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8" windowWidth="15120" windowHeight="8016" activeTab="1"/>
  </bookViews>
  <sheets>
    <sheet name="База данных наставляемых ДОУ" sheetId="6" r:id="rId1"/>
    <sheet name="Общие сведения о МП ДОУ (2)" sheetId="10" r:id="rId2"/>
    <sheet name="Общие сведения МП ДОУ по КК" sheetId="9" r:id="rId3"/>
    <sheet name="База данных наставляемых ОО" sheetId="7" r:id="rId4"/>
    <sheet name="Общие сведения о МП ОО" sheetId="1" r:id="rId5"/>
    <sheet name="Общие сведения МП ОО по КК " sheetId="5" r:id="rId6"/>
  </sheets>
  <externalReferences>
    <externalReference r:id="rId7"/>
  </externalReferences>
  <definedNames>
    <definedName name="_xlnm._FilterDatabase" localSheetId="3" hidden="1">'База данных наставляемых ОО'!$A$3:$L$57</definedName>
  </definedNames>
  <calcPr calcId="145621"/>
</workbook>
</file>

<file path=xl/calcChain.xml><?xml version="1.0" encoding="utf-8"?>
<calcChain xmlns="http://schemas.openxmlformats.org/spreadsheetml/2006/main">
  <c r="G17" i="9" l="1"/>
  <c r="F17" i="9"/>
  <c r="E17" i="9"/>
  <c r="D17" i="9"/>
  <c r="H17" i="10"/>
  <c r="F17" i="10"/>
  <c r="E17" i="10"/>
  <c r="D17" i="10"/>
  <c r="C17" i="10"/>
  <c r="D18" i="5" l="1"/>
  <c r="E18" i="5"/>
  <c r="F18" i="5"/>
  <c r="G18" i="5"/>
  <c r="C18" i="5"/>
  <c r="D18" i="1"/>
  <c r="E18" i="1"/>
  <c r="F18" i="1"/>
  <c r="H18" i="1"/>
  <c r="C18" i="1"/>
  <c r="G54" i="7" l="1"/>
  <c r="B54" i="7"/>
  <c r="G53" i="7"/>
  <c r="B53" i="7"/>
  <c r="G52" i="7"/>
  <c r="F52" i="7"/>
</calcChain>
</file>

<file path=xl/sharedStrings.xml><?xml version="1.0" encoding="utf-8"?>
<sst xmlns="http://schemas.openxmlformats.org/spreadsheetml/2006/main" count="966" uniqueCount="338">
  <si>
    <t xml:space="preserve">Кожуун </t>
  </si>
  <si>
    <t>Образовательные организации</t>
  </si>
  <si>
    <t>Количество МП до 25 лет</t>
  </si>
  <si>
    <t>Количество МП от 25 до 29 лет</t>
  </si>
  <si>
    <t>Количество МП от 29 до 35 лет</t>
  </si>
  <si>
    <t>ВСЕГО</t>
  </si>
  <si>
    <t>Высшая категория</t>
  </si>
  <si>
    <t>Первая категория</t>
  </si>
  <si>
    <t>СЗД</t>
  </si>
  <si>
    <t>Без категории</t>
  </si>
  <si>
    <t>№</t>
  </si>
  <si>
    <t>Должность</t>
  </si>
  <si>
    <t>Стаж</t>
  </si>
  <si>
    <t>Квалификационная категория</t>
  </si>
  <si>
    <t>Форма наставничества</t>
  </si>
  <si>
    <t>Ф.И.О. наставника</t>
  </si>
  <si>
    <t>Год рождения</t>
  </si>
  <si>
    <t>Место работы</t>
  </si>
  <si>
    <t>Город/район</t>
  </si>
  <si>
    <t>Предмет</t>
  </si>
  <si>
    <t>Процент от общего количества педагогов</t>
  </si>
  <si>
    <t xml:space="preserve">Итого </t>
  </si>
  <si>
    <t>должность наставника</t>
  </si>
  <si>
    <t>Количество МП, приступивших к работе в 2024 году</t>
  </si>
  <si>
    <t>Ф.И.О. молодого воспитателя</t>
  </si>
  <si>
    <t>Ф.И.О. молодого учителя</t>
  </si>
  <si>
    <t>Общие сведения о молодых педагогах ОО _____________________ кожууна</t>
  </si>
  <si>
    <t>ОО</t>
  </si>
  <si>
    <t>МБОУ "СОШ №2 города Чадан"</t>
  </si>
  <si>
    <t>учитель-учитель</t>
  </si>
  <si>
    <t>информатика</t>
  </si>
  <si>
    <t>физическая культура</t>
  </si>
  <si>
    <t>Ондар Алексей Комбуевич</t>
  </si>
  <si>
    <t>математика</t>
  </si>
  <si>
    <t>без категории</t>
  </si>
  <si>
    <t>Сат Галина Таан-ооловна</t>
  </si>
  <si>
    <t>старший вожатый</t>
  </si>
  <si>
    <t>Сарыглар Ай-Херел Артемович</t>
  </si>
  <si>
    <t>педагог-библиотекарь</t>
  </si>
  <si>
    <t>Тулуш Чечена Сугдер-ооловна</t>
  </si>
  <si>
    <t>Монгуш Чойган-оол Шыдырааевич</t>
  </si>
  <si>
    <t>МБОУ СОШ №3 г. Чадана</t>
  </si>
  <si>
    <t>Дзун-Хемчикский</t>
  </si>
  <si>
    <t>Зам дир по ПП</t>
  </si>
  <si>
    <t>Монгуш Алла Эрес-ооловна</t>
  </si>
  <si>
    <t>социальный педагог</t>
  </si>
  <si>
    <t>Саая Сай-Суу Вячеславовна</t>
  </si>
  <si>
    <t>зам дир по ВР</t>
  </si>
  <si>
    <t>химия, биология</t>
  </si>
  <si>
    <t>Сарыглар Элла Олеговна</t>
  </si>
  <si>
    <t>Монгуш Милан Сурмачович</t>
  </si>
  <si>
    <t>Сундуй Алдын-Сай Романовна</t>
  </si>
  <si>
    <t>начальные классы</t>
  </si>
  <si>
    <t>Ондар Чеченмаа Енаковна</t>
  </si>
  <si>
    <t>Монгуш Милана Раджуевна</t>
  </si>
  <si>
    <t>музыка</t>
  </si>
  <si>
    <t>Ондар Урана Суур-ооловна</t>
  </si>
  <si>
    <t>Ондар Дина Алексеевна</t>
  </si>
  <si>
    <t>МБОУ СОШ № 4 им. Байлак Веры Чульдумовны г. Чадана</t>
  </si>
  <si>
    <t>Кужугет Долгар Дугур-ооловна</t>
  </si>
  <si>
    <t>Ондар Наадым Анатольевич</t>
  </si>
  <si>
    <t>Монгуш Айдыс Донгур-ооловна</t>
  </si>
  <si>
    <t>Базан Чинчи Сергеевна</t>
  </si>
  <si>
    <t>биология</t>
  </si>
  <si>
    <t>Ондар Любовь Барынмаевна</t>
  </si>
  <si>
    <t>Кара-Сал Алимаа Мергеновна</t>
  </si>
  <si>
    <t>МБОУ Бажын-Алааксая СОШ</t>
  </si>
  <si>
    <t>Донгак Роза Хомушкуевна</t>
  </si>
  <si>
    <t>МБОУ Бажын-Алаакская СОШ</t>
  </si>
  <si>
    <t>Монгуш Чайзат Альбертовна</t>
  </si>
  <si>
    <t>МБОУ Теве-Хаинская СОШ</t>
  </si>
  <si>
    <t>учитель</t>
  </si>
  <si>
    <t>28.08.1999</t>
  </si>
  <si>
    <t>Хертек Айланмаа Кара-ооловна</t>
  </si>
  <si>
    <t>Ховалыг Онзагай Бертиш-ооловна</t>
  </si>
  <si>
    <t>русский язык, литература</t>
  </si>
  <si>
    <t>29.01.1997</t>
  </si>
  <si>
    <t>Куулар Диана Аяс-ооловна</t>
  </si>
  <si>
    <t>английский язык</t>
  </si>
  <si>
    <t>25.09.2000</t>
  </si>
  <si>
    <t>Ондар Алик Макарович</t>
  </si>
  <si>
    <t>Сат Найыр Сылдыс-оолович</t>
  </si>
  <si>
    <t>география</t>
  </si>
  <si>
    <t>01.04.2001</t>
  </si>
  <si>
    <t>Донгак Алена Александровна</t>
  </si>
  <si>
    <t>Ондар Саглай Орлановна</t>
  </si>
  <si>
    <t>31.07.1997</t>
  </si>
  <si>
    <t>Ооржак Оюмаа Бюрбюевна</t>
  </si>
  <si>
    <t>Сат Сайын Нурзатовна</t>
  </si>
  <si>
    <t>14.04.1996</t>
  </si>
  <si>
    <t>Монгуш Полина Часкал-ооловна</t>
  </si>
  <si>
    <t>Монгуш Херелмаа Арзылановна</t>
  </si>
  <si>
    <t>МБОУ Чыраа-Бажынская СОШ</t>
  </si>
  <si>
    <t>Куулар Долаана Даржайовна</t>
  </si>
  <si>
    <t>Ооржак Айрана Борисовна</t>
  </si>
  <si>
    <t>Методист</t>
  </si>
  <si>
    <t>Монгуш Алина Ахмедовна</t>
  </si>
  <si>
    <t>Чанзан Светлана Садый-ооловна</t>
  </si>
  <si>
    <t>Кара-Сал Чочагай Артемовна</t>
  </si>
  <si>
    <t>учитель истории и обществознания</t>
  </si>
  <si>
    <t>Сат Чочагай Каадыровна</t>
  </si>
  <si>
    <t>Донгак Чингис Чыргал-ооловна</t>
  </si>
  <si>
    <t>Монгуш Ангырак Эртинеевна</t>
  </si>
  <si>
    <t>МБОУ Чыргакинская СОШ</t>
  </si>
  <si>
    <t>Донгак Чинчи Канчыыр-ооловна</t>
  </si>
  <si>
    <t>Донгк Влада Май-ооловна</t>
  </si>
  <si>
    <t>зам.дректора по БППВ</t>
  </si>
  <si>
    <t>Ооржак Онермаа Кара-ооловна</t>
  </si>
  <si>
    <t>Яковлева Александра Сергеевна</t>
  </si>
  <si>
    <t>МБООУ СТД, НДЛ Элдиг-Хемская школа интернат</t>
  </si>
  <si>
    <t>Кара-Сал Таймира Танововна</t>
  </si>
  <si>
    <t>Кара-Сал Шенне Шолбановна</t>
  </si>
  <si>
    <t>Жамсуева Чодураа Ундуновна</t>
  </si>
  <si>
    <t>МБОУ СТД, НДЛ Элдиг-Хемская школа инернат</t>
  </si>
  <si>
    <t>МБОУ Хорум-Дагская СОШ</t>
  </si>
  <si>
    <t>Монгуш Айза Айдысовна</t>
  </si>
  <si>
    <t>Баазан Людмила Сонай-ооловна</t>
  </si>
  <si>
    <t>Ховалыг Чигжата Олзей-ооловна</t>
  </si>
  <si>
    <t>Ондар Аман Койбааевна</t>
  </si>
  <si>
    <t>Иргит Чадамба Родомирович</t>
  </si>
  <si>
    <t>математика, информатика</t>
  </si>
  <si>
    <t>Монгуш Радий Эрес-оолович</t>
  </si>
  <si>
    <t>Саая Малина Хулер-ооловна</t>
  </si>
  <si>
    <t>Шойдак Маргарита Дугаржаповна</t>
  </si>
  <si>
    <t>Монгуш Чайрана Чараш-ооловна</t>
  </si>
  <si>
    <t>Монгуш Долаана Монгун-ооловна</t>
  </si>
  <si>
    <t>педагог-психолог</t>
  </si>
  <si>
    <t>Ооржак Анчы Асанович</t>
  </si>
  <si>
    <t>инструктор по физической культуре</t>
  </si>
  <si>
    <t>Ооржак Станислав Дашкаевич</t>
  </si>
  <si>
    <t>преподаватель-организатор ОБЖ</t>
  </si>
  <si>
    <t>Делгер Айдыс Аликович</t>
  </si>
  <si>
    <t>МБОУ Хайыраканская СОШ</t>
  </si>
  <si>
    <t>Дулуш Чойгана Сергеевна</t>
  </si>
  <si>
    <t>Монгуш Шаннай Айдыс-ооловна</t>
  </si>
  <si>
    <t>Камаа Аяна Валерьевна</t>
  </si>
  <si>
    <t>Монгуш Сесим Петровна</t>
  </si>
  <si>
    <t>Ондар Алена Шооевна</t>
  </si>
  <si>
    <t>Ооржак Чейнеш Амуровна</t>
  </si>
  <si>
    <t>Сат Алефтина Сандан-ооловна</t>
  </si>
  <si>
    <t>МБОУ Баян-талинская СОШ</t>
  </si>
  <si>
    <t>МБОУ Баян-Талинская СОШ</t>
  </si>
  <si>
    <t>Сат Айлана Экер-ооловна</t>
  </si>
  <si>
    <t>Куулар Чинчи Роллановна</t>
  </si>
  <si>
    <t xml:space="preserve">Шойдаа Аяна Сергеевна </t>
  </si>
  <si>
    <t>МБОУСОШ с. Хондергей</t>
  </si>
  <si>
    <t>Педагог-психолог</t>
  </si>
  <si>
    <t>Внеурочная деятельность</t>
  </si>
  <si>
    <t>Сат Чейнеш Казак-ооловна</t>
  </si>
  <si>
    <t>Сат Даяна Жанцановна</t>
  </si>
  <si>
    <t>Биология</t>
  </si>
  <si>
    <t>Монгуш Анна Анай-ооловна</t>
  </si>
  <si>
    <t>Донгак Сайлык Сай-Дашовна</t>
  </si>
  <si>
    <t>Монгуш Алдын Бурун-оолович</t>
  </si>
  <si>
    <t>Ондар Шенне Алексеевна</t>
  </si>
  <si>
    <t>Сарыглар Марта Шыыраповна</t>
  </si>
  <si>
    <t>МБОУСОШ с.Хондергей</t>
  </si>
  <si>
    <t>биология, химия, география</t>
  </si>
  <si>
    <t>Салчак Олча Александровна</t>
  </si>
  <si>
    <t>Ондар Биче-Кыс Хеймеровна</t>
  </si>
  <si>
    <t>Болат-оол Хорагай Шолбановна</t>
  </si>
  <si>
    <t>МБОУ"СОШ №2 города Чадан"</t>
  </si>
  <si>
    <t>Кара-Сал Хорагай Николаевна</t>
  </si>
  <si>
    <t>МБОУ Шеминская СОШ</t>
  </si>
  <si>
    <t>Кара-Сал Олесья Эжкер-ооловна</t>
  </si>
  <si>
    <t>Дугданова Арюна Жигжитовна</t>
  </si>
  <si>
    <t>Кара-Сал Чодураа Владимировна</t>
  </si>
  <si>
    <t>Кара-Сал Алина Орлановна</t>
  </si>
  <si>
    <t>Ховалыг Зоя Шагдыр-ооловна</t>
  </si>
  <si>
    <t>Куулар Венера Дмитриевна</t>
  </si>
  <si>
    <t>Доржу Чодураа  Кара-ооловна</t>
  </si>
  <si>
    <t>зам дир по УВР</t>
  </si>
  <si>
    <t>Донгак Диана Владимировна</t>
  </si>
  <si>
    <t>Монгуш Алена Сенгииевна</t>
  </si>
  <si>
    <t>Ховалыг Аяс Эрес-ооловна</t>
  </si>
  <si>
    <t xml:space="preserve">Кара-сал Сайын-Белек Ростиславович </t>
  </si>
  <si>
    <t xml:space="preserve">Куулар Кынгыраа Шолбановна </t>
  </si>
  <si>
    <t>Монгуш Ирина Шериг-ооловна</t>
  </si>
  <si>
    <t>Сарыглар Чайзат Аясовна</t>
  </si>
  <si>
    <t>МБОУ СОШ №1</t>
  </si>
  <si>
    <t>Куулар Снежана Спартаковна</t>
  </si>
  <si>
    <t>МБОУ СОШ №1 г. Чадана</t>
  </si>
  <si>
    <t>МБООУ СТД, НДЛ Элдиг-Хемская СШ-И</t>
  </si>
  <si>
    <t>Монгуш Долаана Бурбуевна</t>
  </si>
  <si>
    <t>27,5</t>
  </si>
  <si>
    <t>Ондар Аяна Монгеевна</t>
  </si>
  <si>
    <t>Ондар Белекмаа Альбертовна</t>
  </si>
  <si>
    <t>ЗДУВР</t>
  </si>
  <si>
    <t>Тумат Оюмаа Николаевна</t>
  </si>
  <si>
    <t>МБОУ "СОШ № 2 города Чадан"</t>
  </si>
  <si>
    <t>МБОУ Ийменская СОШ</t>
  </si>
  <si>
    <t>Ондар Айыран Климовна</t>
  </si>
  <si>
    <t>география и ОБиЗР</t>
  </si>
  <si>
    <t>Монгуш Вера Дагбаевна</t>
  </si>
  <si>
    <t>МБОУ ИйменскаяСОШ</t>
  </si>
  <si>
    <t>База данных молодых педагогов до 35 лет (со стажем до 3 лет) ОО _Дзун-Хемчикского_кожууна</t>
  </si>
  <si>
    <t>Чадан/Дзун-Хемчикский</t>
  </si>
  <si>
    <t xml:space="preserve">Общие сведения о молодых педагогах ОО Дзун-Хемчикского кожууна по квалификационным категориям </t>
  </si>
  <si>
    <t>педагог дополнительного образования</t>
  </si>
  <si>
    <t>математика, физика</t>
  </si>
  <si>
    <t>педагог-библиотекрь</t>
  </si>
  <si>
    <t>База данных молодых воспитателей до 35 лет (со стажем до 3 лет) МБДОУ _Дзун-Хемчиского__кожууна</t>
  </si>
  <si>
    <t>Монгуш Аржаана Радимировна</t>
  </si>
  <si>
    <t>МАДОУ детский сад "Хээлер" г.Чадаана</t>
  </si>
  <si>
    <t>воспитатель</t>
  </si>
  <si>
    <t>б/к</t>
  </si>
  <si>
    <t>Ондар Саяна Сесер-ооловна</t>
  </si>
  <si>
    <t>Донгак Виктория Экер-ооловна</t>
  </si>
  <si>
    <t>Сат Чойганмаа Кууларовна</t>
  </si>
  <si>
    <t>Салчак Аэлита Орлановна</t>
  </si>
  <si>
    <t>Монгуш Сырга Идамовна</t>
  </si>
  <si>
    <t>Куулар Олча Опал-ооловна</t>
  </si>
  <si>
    <t>Хомушку Ангелина Силиин-ооловна</t>
  </si>
  <si>
    <t>Монгуш Ариана Аркадьевна</t>
  </si>
  <si>
    <t>Кужугет Аржана Айымбуевна</t>
  </si>
  <si>
    <t>Монгуш Радмира Радиковна</t>
  </si>
  <si>
    <t>музыкальный руководитель</t>
  </si>
  <si>
    <t>Ховалыг Ульяна Шыыраповна</t>
  </si>
  <si>
    <t>Монгуш Аялга Монгун-ооловна</t>
  </si>
  <si>
    <t>Хомушку Чойган Кок-ооловна</t>
  </si>
  <si>
    <t>Сарыглар Чойганмаа Сылдысовна</t>
  </si>
  <si>
    <t>Куулар Аянмаа Валерьевна</t>
  </si>
  <si>
    <t>старший воспитатель</t>
  </si>
  <si>
    <t>Монгуш Фея Сергеевна</t>
  </si>
  <si>
    <t>МАДОУ детский сад "Малышок" г. Чадаана</t>
  </si>
  <si>
    <t>Сат Чаяна Владимировна</t>
  </si>
  <si>
    <t>Ооржак Алдынай Багай-ооловна</t>
  </si>
  <si>
    <t xml:space="preserve">воспитатель </t>
  </si>
  <si>
    <t>Сат Сырга Сергеевна</t>
  </si>
  <si>
    <t>Ховалыг Венера Макаровна</t>
  </si>
  <si>
    <t>МБДОУ д/с "Радуга" г. Чадаана</t>
  </si>
  <si>
    <t>Монгуш Опей Ооржаковна</t>
  </si>
  <si>
    <t>Монгуш Начын Амирович</t>
  </si>
  <si>
    <t>руководитель по ФИЗО</t>
  </si>
  <si>
    <t>Ооржак Саяна Сунгарчаповна</t>
  </si>
  <si>
    <t>Монгуш Лаура Александровна</t>
  </si>
  <si>
    <t>МБДОУ детский сад комбинированного вида "Родничок2</t>
  </si>
  <si>
    <t>26.05.1999г</t>
  </si>
  <si>
    <t>Салчак Алдын-кыс Борисовна</t>
  </si>
  <si>
    <t>Старший воспитатель</t>
  </si>
  <si>
    <t>Куулар Дордум Арапчоровна</t>
  </si>
  <si>
    <t>Учитель-логопед</t>
  </si>
  <si>
    <t>24.12.2001г</t>
  </si>
  <si>
    <t>Ондар Чочагай Владимировна</t>
  </si>
  <si>
    <t>Монгуш Диана Тимуровна</t>
  </si>
  <si>
    <t>Воспитатель</t>
  </si>
  <si>
    <t>23.12.2003г</t>
  </si>
  <si>
    <t>Ондар Саяна Алдын-ооловна</t>
  </si>
  <si>
    <t>Монгуш Диана Сайдашовна</t>
  </si>
  <si>
    <t xml:space="preserve">МБДОУ Детский сад "Чечена" </t>
  </si>
  <si>
    <t>Донгак Азияна Алексеевна</t>
  </si>
  <si>
    <t>Монгуш Диана Опал-ооловна</t>
  </si>
  <si>
    <t>Баазан Алдын Сереновна</t>
  </si>
  <si>
    <t>Ооржак Аржаана Рафаэльовна</t>
  </si>
  <si>
    <t>Куулар Чинчи Владимировна</t>
  </si>
  <si>
    <t>Кужугет Чодураа Юрьевна</t>
  </si>
  <si>
    <t>Ондар Айзана Александровна</t>
  </si>
  <si>
    <t xml:space="preserve">старший воспитатель
</t>
  </si>
  <si>
    <t>Куулар Валерия Арантоловна</t>
  </si>
  <si>
    <t>Монгуш Айдаш Радомирович</t>
  </si>
  <si>
    <t xml:space="preserve">руководитель физического воспитания
</t>
  </si>
  <si>
    <t>Кара-Сал Чаяна Кошкар-ооловна</t>
  </si>
  <si>
    <t>Сат Шораана Седиповна</t>
  </si>
  <si>
    <t>МБДОУ детский сад "Чинчилер"</t>
  </si>
  <si>
    <t xml:space="preserve">Чыргакы -Дзун-Хемчикский </t>
  </si>
  <si>
    <t>Монгуш Уран Канчык-ооловна</t>
  </si>
  <si>
    <t>Донгак Алекмаа Мокуровна</t>
  </si>
  <si>
    <t>МБДОУ Детский сад "Салгал" с. Чыраа-Бажы</t>
  </si>
  <si>
    <t xml:space="preserve">Чыраа-Бажы/Дзун-Хемчикский </t>
  </si>
  <si>
    <t>восптатель</t>
  </si>
  <si>
    <t>Сонам Уран Бопай-ооловна</t>
  </si>
  <si>
    <t>Ховалыг Арыяа Дадаровна</t>
  </si>
  <si>
    <t>Кара-Монгуш Чойганмаа Эрес-ооловна</t>
  </si>
  <si>
    <t>Куулар Чечек Ивановна</t>
  </si>
  <si>
    <t>Монгуш Алевтина Марыш-ооловна</t>
  </si>
  <si>
    <t>Хомушку Буян Онерович</t>
  </si>
  <si>
    <t>руководитель по физическому воспитанию</t>
  </si>
  <si>
    <t>Сарыглар Светлана Хунаевна</t>
  </si>
  <si>
    <t>Куулар Херелмаа Александровна</t>
  </si>
  <si>
    <t>Тагба-Доржу Сырга Бора -ооловна</t>
  </si>
  <si>
    <t>Кара-Сал Биче-Кыс Буяновна</t>
  </si>
  <si>
    <t>МБДОУ детский сад "Чечек" с.Шеми</t>
  </si>
  <si>
    <t xml:space="preserve">Шеми-Дзун-Хемчикский </t>
  </si>
  <si>
    <t>Куулар Елена Вячеславовна</t>
  </si>
  <si>
    <t>Конгар-оол Челээш Орлановна</t>
  </si>
  <si>
    <t>Саая Чодураа Кавааевна</t>
  </si>
  <si>
    <t>Монгуш Айдаш Романович</t>
  </si>
  <si>
    <t>Руководитель физической культуры</t>
  </si>
  <si>
    <t>7мес</t>
  </si>
  <si>
    <t>Куулар Мерген Сергеевич</t>
  </si>
  <si>
    <t>Заведующий</t>
  </si>
  <si>
    <t>Ондар Аист Васильевна</t>
  </si>
  <si>
    <t>МБДОУ Д\с "Херел"с.Хондергей</t>
  </si>
  <si>
    <t>Хондергей /Дзун-Хемчикский</t>
  </si>
  <si>
    <t>Монгуш Уран Бюрюн-ооловна</t>
  </si>
  <si>
    <t>Сат Долума Чойган-ооловна</t>
  </si>
  <si>
    <t>Кара-сал Лилия Шууракаевна</t>
  </si>
  <si>
    <t>Байыр Аюна Аясовна</t>
  </si>
  <si>
    <t>МБДОУ Детский сад "Улыбка"</t>
  </si>
  <si>
    <t xml:space="preserve">Теве-Хая/Дзун-Хемчикский </t>
  </si>
  <si>
    <t>Сат Аида Васильевна</t>
  </si>
  <si>
    <t>Донгак Айсууна Маадыровна</t>
  </si>
  <si>
    <t>Сат Чечек Кошкар-ооловна</t>
  </si>
  <si>
    <t>Ондар Менги-Чечеээ Константиновна</t>
  </si>
  <si>
    <t>Куулар Азиймаа Сарыг-ооловна</t>
  </si>
  <si>
    <t>Ондар Найдана Шолбановна</t>
  </si>
  <si>
    <t>Куулар Мира Даржатпаевна</t>
  </si>
  <si>
    <t>Куулар Айыс Чараш-оолович</t>
  </si>
  <si>
    <t>рук.физ.воспитания</t>
  </si>
  <si>
    <t>Иргит Анджела Сыын-ооловна</t>
  </si>
  <si>
    <t>Ховалыг Алла Радиковна</t>
  </si>
  <si>
    <t>Ооржак Глафира Сергеевна</t>
  </si>
  <si>
    <t>Ондар Долаана Мергеновна</t>
  </si>
  <si>
    <t>МБДОУ Детский сад "Хунчугеш" с.Хайыракан</t>
  </si>
  <si>
    <t xml:space="preserve">Хайыракан/Дзун-Хемчикский </t>
  </si>
  <si>
    <t>Ооржак Чейнеш Сергеевна</t>
  </si>
  <si>
    <t>Ооржак Айлуна Тиграновна</t>
  </si>
  <si>
    <t>Детский сад "Хунчугеш"с.Бажын-Алаак</t>
  </si>
  <si>
    <t xml:space="preserve">Бажын-Алаак/Дзун-Хемчикский </t>
  </si>
  <si>
    <t>группа</t>
  </si>
  <si>
    <t>Ооржак Лада Наташ-ооловна</t>
  </si>
  <si>
    <t>Монгуш Ландана Валерьевна</t>
  </si>
  <si>
    <t xml:space="preserve">Баян-Тала/Дзун-Хемчикский </t>
  </si>
  <si>
    <t>Куулар Елена Чылбак-ооловна</t>
  </si>
  <si>
    <r>
      <t>Общие сведения о молодых педагогах ДОУ _</t>
    </r>
    <r>
      <rPr>
        <b/>
        <u/>
        <sz val="11"/>
        <color theme="1"/>
        <rFont val="Times New Roman"/>
        <family val="1"/>
        <charset val="204"/>
      </rPr>
      <t xml:space="preserve">Дзун-Хемчикского кожууна </t>
    </r>
  </si>
  <si>
    <t xml:space="preserve">МБДОУ детский сад "Радуга" г. Чадана </t>
  </si>
  <si>
    <t xml:space="preserve">МБДОУ детский сад "Родничок " г. Чадана </t>
  </si>
  <si>
    <t xml:space="preserve">МБДОУ Детский сад "Чечена" г.Чадаана
</t>
  </si>
  <si>
    <t xml:space="preserve">МБДОУ Детский сад "Чинчилер" г.Чыргакы 
</t>
  </si>
  <si>
    <t xml:space="preserve">МБДОУ Детский сад "Салгал" г.Чыраа-Бажы 
</t>
  </si>
  <si>
    <t xml:space="preserve">МБДОУ детский сад "Чечек" с. Шеми </t>
  </si>
  <si>
    <t>МБДОУ детсчкий сад "Херел" с. Хондергей</t>
  </si>
  <si>
    <t xml:space="preserve">МБДОУ детский сад "Улыбка" с. Теве-Хая </t>
  </si>
  <si>
    <t>МБДОУ детский сад "Хунчугеш" с. Хайыракан</t>
  </si>
  <si>
    <t>МБДОУ детский сад "Хунчугеш" с. Бажын-Алаак</t>
  </si>
  <si>
    <t xml:space="preserve">Всего </t>
  </si>
  <si>
    <r>
      <t>Общие сведения о молодых педагогах ДОУ _</t>
    </r>
    <r>
      <rPr>
        <b/>
        <u/>
        <sz val="11"/>
        <color theme="1"/>
        <rFont val="Times New Roman"/>
        <family val="1"/>
        <charset val="204"/>
      </rPr>
      <t xml:space="preserve">Дзун-Хемчиского кожуна </t>
    </r>
    <r>
      <rPr>
        <b/>
        <sz val="11"/>
        <color theme="1"/>
        <rFont val="Times New Roman"/>
        <family val="1"/>
        <charset val="204"/>
      </rPr>
      <t xml:space="preserve"> по квалификационным категориям </t>
    </r>
  </si>
  <si>
    <t>воспитатель-воспитатель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</si>
</sst>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Times New Roman"/>
      <charset val="204"/>
    </font>
    <font>
      <sz val="10"/>
      <color theme="1"/>
      <name val="Calibri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0" fillId="0" borderId="0"/>
    <xf numFmtId="0" fontId="13" fillId="0" borderId="0"/>
    <xf numFmtId="0" fontId="13" fillId="0" borderId="0"/>
  </cellStyleXfs>
  <cellXfs count="103">
    <xf numFmtId="0" fontId="0" fillId="0" borderId="0" xfId="0"/>
    <xf numFmtId="0" fontId="0" fillId="0" borderId="0" xfId="0" applyBorder="1"/>
    <xf numFmtId="0" fontId="0" fillId="0" borderId="4" xfId="0" applyBorder="1"/>
    <xf numFmtId="0" fontId="1" fillId="0" borderId="0" xfId="0" applyFont="1" applyFill="1" applyBorder="1"/>
    <xf numFmtId="0" fontId="0" fillId="0" borderId="0" xfId="0" applyAlignment="1">
      <alignment horizont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Fill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0" fillId="0" borderId="3" xfId="0" applyBorder="1"/>
    <xf numFmtId="0" fontId="7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9" fontId="1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6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9" fontId="11" fillId="0" borderId="1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14" fontId="4" fillId="0" borderId="1" xfId="0" applyNumberFormat="1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9" fontId="6" fillId="0" borderId="1" xfId="0" applyNumberFormat="1" applyFont="1" applyBorder="1" applyAlignment="1">
      <alignment horizontal="center" vertical="center"/>
    </xf>
    <xf numFmtId="0" fontId="14" fillId="2" borderId="0" xfId="0" applyFont="1" applyFill="1"/>
    <xf numFmtId="0" fontId="3" fillId="2" borderId="3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wrapText="1"/>
    </xf>
    <xf numFmtId="0" fontId="16" fillId="2" borderId="1" xfId="0" applyFont="1" applyFill="1" applyBorder="1" applyAlignment="1">
      <alignment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wrapText="1"/>
    </xf>
    <xf numFmtId="0" fontId="16" fillId="2" borderId="1" xfId="0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center" wrapText="1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/>
    <xf numFmtId="14" fontId="16" fillId="2" borderId="1" xfId="0" applyNumberFormat="1" applyFont="1" applyFill="1" applyBorder="1" applyAlignment="1">
      <alignment vertical="center" wrapText="1"/>
    </xf>
    <xf numFmtId="0" fontId="16" fillId="2" borderId="1" xfId="0" applyFont="1" applyFill="1" applyBorder="1" applyAlignment="1">
      <alignment vertical="center"/>
    </xf>
    <xf numFmtId="14" fontId="16" fillId="2" borderId="1" xfId="0" applyNumberFormat="1" applyFont="1" applyFill="1" applyBorder="1" applyAlignment="1">
      <alignment horizontal="center" vertical="center"/>
    </xf>
    <xf numFmtId="164" fontId="16" fillId="2" borderId="1" xfId="0" applyNumberFormat="1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center" vertical="center"/>
    </xf>
    <xf numFmtId="0" fontId="16" fillId="2" borderId="1" xfId="2" applyFont="1" applyFill="1" applyBorder="1" applyAlignment="1">
      <alignment vertical="center" wrapText="1"/>
    </xf>
    <xf numFmtId="0" fontId="16" fillId="2" borderId="1" xfId="2" applyFont="1" applyFill="1" applyBorder="1" applyAlignment="1">
      <alignment vertical="center"/>
    </xf>
    <xf numFmtId="0" fontId="16" fillId="2" borderId="1" xfId="2" applyFont="1" applyFill="1" applyBorder="1" applyAlignment="1">
      <alignment horizontal="center" vertical="center"/>
    </xf>
    <xf numFmtId="14" fontId="16" fillId="2" borderId="1" xfId="2" applyNumberFormat="1" applyFont="1" applyFill="1" applyBorder="1" applyAlignment="1">
      <alignment horizontal="center" vertical="center"/>
    </xf>
    <xf numFmtId="0" fontId="16" fillId="2" borderId="1" xfId="2" applyFont="1" applyFill="1" applyBorder="1"/>
    <xf numFmtId="0" fontId="16" fillId="2" borderId="1" xfId="3" applyFont="1" applyFill="1" applyBorder="1" applyAlignment="1">
      <alignment vertical="center" wrapText="1"/>
    </xf>
    <xf numFmtId="0" fontId="16" fillId="2" borderId="1" xfId="3" applyFont="1" applyFill="1" applyBorder="1" applyAlignment="1">
      <alignment horizontal="center" vertical="center"/>
    </xf>
    <xf numFmtId="14" fontId="16" fillId="2" borderId="1" xfId="3" applyNumberFormat="1" applyFont="1" applyFill="1" applyBorder="1" applyAlignment="1">
      <alignment horizontal="center" vertical="center"/>
    </xf>
    <xf numFmtId="0" fontId="16" fillId="2" borderId="1" xfId="3" applyFont="1" applyFill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left" wrapText="1"/>
    </xf>
    <xf numFmtId="0" fontId="13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/>
    </xf>
  </cellXfs>
  <cellStyles count="4">
    <cellStyle name="Обычный" xfId="0" builtinId="0"/>
    <cellStyle name="Обычный 2" xfId="1"/>
    <cellStyle name="Обычный 5" xfId="2"/>
    <cellStyle name="Обычный 6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4;&#1085;&#1076;&#1072;&#1088;/Desktop/&#1058;&#1072;&#1088;&#1080;&#1092;&#1080;&#1082;&#1072;&#1094;&#1080;&#1103;%202024-2025.%20%208%20&#1095;&#1072;&#10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 (2)"/>
      <sheetName val="шын"/>
      <sheetName val="Лист2"/>
      <sheetName val="Лист3"/>
    </sheetNames>
    <sheetDataSet>
      <sheetData sheetId="0" refreshError="1"/>
      <sheetData sheetId="1" refreshError="1">
        <row r="11">
          <cell r="B11" t="str">
            <v>Ооржак Буян-Билег Омаевич</v>
          </cell>
        </row>
        <row r="12">
          <cell r="D12" t="str">
            <v>биология</v>
          </cell>
          <cell r="F12">
            <v>1993</v>
          </cell>
        </row>
        <row r="15">
          <cell r="B15" t="str">
            <v>Ондар Тайгана Аясовна</v>
          </cell>
          <cell r="F15">
            <v>1998</v>
          </cell>
        </row>
        <row r="75">
          <cell r="B75" t="str">
            <v>Ховалыг Нелли Мергеновна</v>
          </cell>
          <cell r="F75">
            <v>2002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Q44"/>
  <sheetViews>
    <sheetView workbookViewId="0">
      <selection activeCell="O6" sqref="O6"/>
    </sheetView>
  </sheetViews>
  <sheetFormatPr defaultRowHeight="14.4" x14ac:dyDescent="0.3"/>
  <cols>
    <col min="1" max="1" width="4" customWidth="1"/>
    <col min="2" max="2" width="19.6640625" customWidth="1"/>
    <col min="3" max="3" width="17.5546875" customWidth="1"/>
    <col min="4" max="4" width="9.44140625" customWidth="1"/>
    <col min="5" max="5" width="11" customWidth="1"/>
    <col min="6" max="6" width="6.33203125" customWidth="1"/>
    <col min="7" max="7" width="9.109375" customWidth="1"/>
    <col min="8" max="8" width="6.5546875" customWidth="1"/>
    <col min="9" max="9" width="10.5546875" customWidth="1"/>
    <col min="10" max="10" width="10.6640625" customWidth="1"/>
    <col min="11" max="11" width="14.88671875" customWidth="1"/>
    <col min="12" max="12" width="10.109375" customWidth="1"/>
  </cols>
  <sheetData>
    <row r="1" spans="1:12" ht="15.6" x14ac:dyDescent="0.3">
      <c r="A1" s="97" t="s">
        <v>201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57"/>
    </row>
    <row r="2" spans="1:12" ht="15.6" x14ac:dyDescent="0.3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7"/>
    </row>
    <row r="3" spans="1:12" ht="35.4" x14ac:dyDescent="0.3">
      <c r="A3" s="59" t="s">
        <v>10</v>
      </c>
      <c r="B3" s="60" t="s">
        <v>24</v>
      </c>
      <c r="C3" s="59" t="s">
        <v>17</v>
      </c>
      <c r="D3" s="59" t="s">
        <v>18</v>
      </c>
      <c r="E3" s="59" t="s">
        <v>11</v>
      </c>
      <c r="F3" s="59" t="s">
        <v>19</v>
      </c>
      <c r="G3" s="60" t="s">
        <v>16</v>
      </c>
      <c r="H3" s="59" t="s">
        <v>12</v>
      </c>
      <c r="I3" s="61" t="s">
        <v>13</v>
      </c>
      <c r="J3" s="60" t="s">
        <v>14</v>
      </c>
      <c r="K3" s="60" t="s">
        <v>15</v>
      </c>
      <c r="L3" s="60" t="s">
        <v>22</v>
      </c>
    </row>
    <row r="4" spans="1:12" ht="24.6" x14ac:dyDescent="0.3">
      <c r="A4" s="62">
        <v>1</v>
      </c>
      <c r="B4" s="63" t="s">
        <v>202</v>
      </c>
      <c r="C4" s="64" t="s">
        <v>203</v>
      </c>
      <c r="D4" s="65" t="s">
        <v>196</v>
      </c>
      <c r="E4" s="64" t="s">
        <v>204</v>
      </c>
      <c r="F4" s="64"/>
      <c r="G4" s="64">
        <v>1999</v>
      </c>
      <c r="H4" s="64">
        <v>3</v>
      </c>
      <c r="I4" s="64" t="s">
        <v>205</v>
      </c>
      <c r="J4" s="62" t="s">
        <v>337</v>
      </c>
      <c r="K4" s="62" t="s">
        <v>206</v>
      </c>
      <c r="L4" s="65" t="s">
        <v>204</v>
      </c>
    </row>
    <row r="5" spans="1:12" ht="24.6" x14ac:dyDescent="0.3">
      <c r="A5" s="62">
        <v>2</v>
      </c>
      <c r="B5" s="63" t="s">
        <v>207</v>
      </c>
      <c r="C5" s="64" t="s">
        <v>203</v>
      </c>
      <c r="D5" s="65" t="s">
        <v>196</v>
      </c>
      <c r="E5" s="64" t="s">
        <v>204</v>
      </c>
      <c r="F5" s="64"/>
      <c r="G5" s="64">
        <v>2003</v>
      </c>
      <c r="H5" s="64">
        <v>1</v>
      </c>
      <c r="I5" s="64" t="s">
        <v>205</v>
      </c>
      <c r="J5" s="62" t="s">
        <v>337</v>
      </c>
      <c r="K5" s="62" t="s">
        <v>208</v>
      </c>
      <c r="L5" s="65" t="s">
        <v>204</v>
      </c>
    </row>
    <row r="6" spans="1:12" ht="24.6" x14ac:dyDescent="0.3">
      <c r="A6" s="62">
        <v>3</v>
      </c>
      <c r="B6" s="63" t="s">
        <v>209</v>
      </c>
      <c r="C6" s="64" t="s">
        <v>203</v>
      </c>
      <c r="D6" s="65" t="s">
        <v>196</v>
      </c>
      <c r="E6" s="64" t="s">
        <v>204</v>
      </c>
      <c r="F6" s="64"/>
      <c r="G6" s="64">
        <v>1996</v>
      </c>
      <c r="H6" s="64">
        <v>3</v>
      </c>
      <c r="I6" s="64" t="s">
        <v>205</v>
      </c>
      <c r="J6" s="62" t="s">
        <v>337</v>
      </c>
      <c r="K6" s="62" t="s">
        <v>210</v>
      </c>
      <c r="L6" s="65" t="s">
        <v>204</v>
      </c>
    </row>
    <row r="7" spans="1:12" ht="24.6" x14ac:dyDescent="0.3">
      <c r="A7" s="62">
        <v>4</v>
      </c>
      <c r="B7" s="66" t="s">
        <v>211</v>
      </c>
      <c r="C7" s="64" t="s">
        <v>203</v>
      </c>
      <c r="D7" s="65" t="s">
        <v>196</v>
      </c>
      <c r="E7" s="64" t="s">
        <v>204</v>
      </c>
      <c r="F7" s="64"/>
      <c r="G7" s="64">
        <v>2000</v>
      </c>
      <c r="H7" s="67">
        <v>2</v>
      </c>
      <c r="I7" s="64" t="s">
        <v>205</v>
      </c>
      <c r="J7" s="62" t="s">
        <v>337</v>
      </c>
      <c r="K7" s="62" t="s">
        <v>212</v>
      </c>
      <c r="L7" s="65" t="s">
        <v>204</v>
      </c>
    </row>
    <row r="8" spans="1:12" ht="24.6" x14ac:dyDescent="0.3">
      <c r="A8" s="62">
        <v>5</v>
      </c>
      <c r="B8" s="66" t="s">
        <v>213</v>
      </c>
      <c r="C8" s="64" t="s">
        <v>203</v>
      </c>
      <c r="D8" s="65" t="s">
        <v>196</v>
      </c>
      <c r="E8" s="64" t="s">
        <v>204</v>
      </c>
      <c r="F8" s="64"/>
      <c r="G8" s="64">
        <v>1994</v>
      </c>
      <c r="H8" s="67">
        <v>2</v>
      </c>
      <c r="I8" s="64" t="s">
        <v>205</v>
      </c>
      <c r="J8" s="62" t="s">
        <v>337</v>
      </c>
      <c r="K8" s="62" t="s">
        <v>214</v>
      </c>
      <c r="L8" s="65" t="s">
        <v>204</v>
      </c>
    </row>
    <row r="9" spans="1:12" ht="48.6" x14ac:dyDescent="0.3">
      <c r="A9" s="62">
        <v>6</v>
      </c>
      <c r="B9" s="66" t="s">
        <v>215</v>
      </c>
      <c r="C9" s="64" t="s">
        <v>203</v>
      </c>
      <c r="D9" s="65" t="s">
        <v>196</v>
      </c>
      <c r="E9" s="65" t="s">
        <v>216</v>
      </c>
      <c r="F9" s="64"/>
      <c r="G9" s="64">
        <v>2000</v>
      </c>
      <c r="H9" s="67">
        <v>2</v>
      </c>
      <c r="I9" s="64" t="s">
        <v>205</v>
      </c>
      <c r="J9" s="62" t="s">
        <v>337</v>
      </c>
      <c r="K9" s="62" t="s">
        <v>217</v>
      </c>
      <c r="L9" s="65" t="s">
        <v>216</v>
      </c>
    </row>
    <row r="10" spans="1:12" ht="24.6" x14ac:dyDescent="0.3">
      <c r="A10" s="62">
        <v>7</v>
      </c>
      <c r="B10" s="66" t="s">
        <v>218</v>
      </c>
      <c r="C10" s="64" t="s">
        <v>203</v>
      </c>
      <c r="D10" s="65" t="s">
        <v>196</v>
      </c>
      <c r="E10" s="64" t="s">
        <v>204</v>
      </c>
      <c r="F10" s="64"/>
      <c r="G10" s="64">
        <v>1994</v>
      </c>
      <c r="H10" s="67">
        <v>3</v>
      </c>
      <c r="I10" s="64" t="s">
        <v>205</v>
      </c>
      <c r="J10" s="62" t="s">
        <v>337</v>
      </c>
      <c r="K10" s="62" t="s">
        <v>219</v>
      </c>
      <c r="L10" s="65" t="s">
        <v>204</v>
      </c>
    </row>
    <row r="11" spans="1:12" ht="24.6" x14ac:dyDescent="0.3">
      <c r="A11" s="62">
        <v>8</v>
      </c>
      <c r="B11" s="66" t="s">
        <v>220</v>
      </c>
      <c r="C11" s="64" t="s">
        <v>203</v>
      </c>
      <c r="D11" s="65" t="s">
        <v>196</v>
      </c>
      <c r="E11" s="64" t="s">
        <v>204</v>
      </c>
      <c r="F11" s="65"/>
      <c r="G11" s="67">
        <v>1995</v>
      </c>
      <c r="H11" s="65">
        <v>0</v>
      </c>
      <c r="I11" s="64" t="s">
        <v>205</v>
      </c>
      <c r="J11" s="62" t="s">
        <v>337</v>
      </c>
      <c r="K11" s="65" t="s">
        <v>221</v>
      </c>
      <c r="L11" s="65" t="s">
        <v>222</v>
      </c>
    </row>
    <row r="12" spans="1:12" ht="24.6" x14ac:dyDescent="0.3">
      <c r="A12" s="62">
        <v>9</v>
      </c>
      <c r="B12" s="62" t="s">
        <v>223</v>
      </c>
      <c r="C12" s="62" t="s">
        <v>224</v>
      </c>
      <c r="D12" s="65" t="s">
        <v>196</v>
      </c>
      <c r="E12" s="62" t="s">
        <v>216</v>
      </c>
      <c r="F12" s="64"/>
      <c r="G12" s="68">
        <v>2000</v>
      </c>
      <c r="H12" s="68">
        <v>1</v>
      </c>
      <c r="I12" s="68" t="s">
        <v>205</v>
      </c>
      <c r="J12" s="62" t="s">
        <v>337</v>
      </c>
      <c r="K12" s="62" t="s">
        <v>225</v>
      </c>
      <c r="L12" s="69" t="s">
        <v>204</v>
      </c>
    </row>
    <row r="13" spans="1:12" ht="24.6" x14ac:dyDescent="0.3">
      <c r="A13" s="62">
        <v>10</v>
      </c>
      <c r="B13" s="62" t="s">
        <v>226</v>
      </c>
      <c r="C13" s="70" t="s">
        <v>224</v>
      </c>
      <c r="D13" s="65" t="s">
        <v>196</v>
      </c>
      <c r="E13" s="71" t="s">
        <v>227</v>
      </c>
      <c r="F13" s="64"/>
      <c r="G13" s="68">
        <v>1993</v>
      </c>
      <c r="H13" s="68">
        <v>3</v>
      </c>
      <c r="I13" s="68" t="s">
        <v>205</v>
      </c>
      <c r="J13" s="62" t="s">
        <v>337</v>
      </c>
      <c r="K13" s="62" t="s">
        <v>228</v>
      </c>
      <c r="L13" s="69" t="s">
        <v>204</v>
      </c>
    </row>
    <row r="14" spans="1:12" ht="24.6" x14ac:dyDescent="0.3">
      <c r="A14" s="62">
        <v>11</v>
      </c>
      <c r="B14" s="62" t="s">
        <v>229</v>
      </c>
      <c r="C14" s="62" t="s">
        <v>230</v>
      </c>
      <c r="D14" s="65" t="s">
        <v>196</v>
      </c>
      <c r="E14" s="71" t="s">
        <v>204</v>
      </c>
      <c r="F14" s="68"/>
      <c r="G14" s="72">
        <v>34827</v>
      </c>
      <c r="H14" s="68">
        <v>2</v>
      </c>
      <c r="I14" s="68" t="s">
        <v>205</v>
      </c>
      <c r="J14" s="62" t="s">
        <v>337</v>
      </c>
      <c r="K14" s="62" t="s">
        <v>231</v>
      </c>
      <c r="L14" s="69" t="s">
        <v>204</v>
      </c>
    </row>
    <row r="15" spans="1:12" ht="24.6" x14ac:dyDescent="0.3">
      <c r="A15" s="62">
        <v>12</v>
      </c>
      <c r="B15" s="62" t="s">
        <v>232</v>
      </c>
      <c r="C15" s="62" t="s">
        <v>230</v>
      </c>
      <c r="D15" s="65" t="s">
        <v>196</v>
      </c>
      <c r="E15" s="62" t="s">
        <v>233</v>
      </c>
      <c r="F15" s="68"/>
      <c r="G15" s="72">
        <v>36730</v>
      </c>
      <c r="H15" s="68">
        <v>3</v>
      </c>
      <c r="I15" s="68" t="s">
        <v>205</v>
      </c>
      <c r="J15" s="62" t="s">
        <v>337</v>
      </c>
      <c r="K15" s="62" t="s">
        <v>234</v>
      </c>
      <c r="L15" s="69" t="s">
        <v>204</v>
      </c>
    </row>
    <row r="16" spans="1:12" ht="36" x14ac:dyDescent="0.3">
      <c r="A16" s="62">
        <v>13</v>
      </c>
      <c r="B16" s="62" t="s">
        <v>235</v>
      </c>
      <c r="C16" s="62" t="s">
        <v>236</v>
      </c>
      <c r="D16" s="65" t="s">
        <v>196</v>
      </c>
      <c r="E16" s="62" t="s">
        <v>146</v>
      </c>
      <c r="F16" s="64"/>
      <c r="G16" s="64" t="s">
        <v>237</v>
      </c>
      <c r="H16" s="64">
        <v>0</v>
      </c>
      <c r="I16" s="64" t="s">
        <v>205</v>
      </c>
      <c r="J16" s="62" t="s">
        <v>337</v>
      </c>
      <c r="K16" s="62" t="s">
        <v>238</v>
      </c>
      <c r="L16" s="65" t="s">
        <v>239</v>
      </c>
    </row>
    <row r="17" spans="1:589" ht="36" x14ac:dyDescent="0.3">
      <c r="A17" s="62">
        <v>14</v>
      </c>
      <c r="B17" s="62" t="s">
        <v>240</v>
      </c>
      <c r="C17" s="62" t="s">
        <v>236</v>
      </c>
      <c r="D17" s="65" t="s">
        <v>196</v>
      </c>
      <c r="E17" s="62" t="s">
        <v>241</v>
      </c>
      <c r="F17" s="64"/>
      <c r="G17" s="64" t="s">
        <v>242</v>
      </c>
      <c r="H17" s="64">
        <v>1</v>
      </c>
      <c r="I17" s="64" t="s">
        <v>205</v>
      </c>
      <c r="J17" s="62" t="s">
        <v>337</v>
      </c>
      <c r="K17" s="62" t="s">
        <v>243</v>
      </c>
      <c r="L17" s="65" t="s">
        <v>204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</row>
    <row r="18" spans="1:589" s="2" customFormat="1" ht="36" x14ac:dyDescent="0.3">
      <c r="A18" s="62">
        <v>15</v>
      </c>
      <c r="B18" s="62" t="s">
        <v>244</v>
      </c>
      <c r="C18" s="62" t="s">
        <v>236</v>
      </c>
      <c r="D18" s="65" t="s">
        <v>196</v>
      </c>
      <c r="E18" s="62" t="s">
        <v>245</v>
      </c>
      <c r="F18" s="64"/>
      <c r="G18" s="64" t="s">
        <v>246</v>
      </c>
      <c r="H18" s="64">
        <v>0</v>
      </c>
      <c r="I18" s="64" t="s">
        <v>205</v>
      </c>
      <c r="J18" s="62" t="s">
        <v>337</v>
      </c>
      <c r="K18" s="62" t="s">
        <v>247</v>
      </c>
      <c r="L18" s="65" t="s">
        <v>204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</row>
    <row r="19" spans="1:589" ht="24.6" x14ac:dyDescent="0.3">
      <c r="A19" s="62">
        <v>16</v>
      </c>
      <c r="B19" s="62" t="s">
        <v>248</v>
      </c>
      <c r="C19" s="62" t="s">
        <v>249</v>
      </c>
      <c r="D19" s="65" t="s">
        <v>196</v>
      </c>
      <c r="E19" s="62" t="s">
        <v>204</v>
      </c>
      <c r="F19" s="64"/>
      <c r="G19" s="73">
        <v>35202</v>
      </c>
      <c r="H19" s="64">
        <v>2</v>
      </c>
      <c r="I19" s="68" t="s">
        <v>205</v>
      </c>
      <c r="J19" s="62" t="s">
        <v>337</v>
      </c>
      <c r="K19" s="62" t="s">
        <v>250</v>
      </c>
      <c r="L19" s="65" t="s">
        <v>204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  <c r="KH19" s="23"/>
      <c r="KI19" s="23"/>
      <c r="KJ19" s="23"/>
      <c r="KK19" s="23"/>
      <c r="KL19" s="23"/>
      <c r="KM19" s="23"/>
      <c r="KN19" s="23"/>
      <c r="KO19" s="23"/>
      <c r="KP19" s="23"/>
      <c r="KQ19" s="23"/>
      <c r="KR19" s="23"/>
      <c r="KS19" s="23"/>
      <c r="KT19" s="23"/>
      <c r="KU19" s="23"/>
      <c r="KV19" s="23"/>
      <c r="KW19" s="23"/>
      <c r="KX19" s="23"/>
      <c r="KY19" s="23"/>
      <c r="KZ19" s="23"/>
      <c r="LA19" s="23"/>
      <c r="LB19" s="23"/>
      <c r="LC19" s="23"/>
      <c r="LD19" s="23"/>
      <c r="LE19" s="23"/>
      <c r="LF19" s="23"/>
      <c r="LG19" s="23"/>
      <c r="LH19" s="23"/>
      <c r="LI19" s="23"/>
      <c r="LJ19" s="23"/>
      <c r="LK19" s="23"/>
      <c r="LL19" s="23"/>
      <c r="LM19" s="23"/>
      <c r="LN19" s="23"/>
      <c r="LO19" s="23"/>
      <c r="LP19" s="23"/>
      <c r="LQ19" s="23"/>
      <c r="LR19" s="23"/>
      <c r="LS19" s="23"/>
      <c r="LT19" s="23"/>
      <c r="LU19" s="23"/>
      <c r="LV19" s="23"/>
      <c r="LW19" s="23"/>
      <c r="LX19" s="23"/>
      <c r="LY19" s="23"/>
      <c r="LZ19" s="23"/>
      <c r="MA19" s="23"/>
      <c r="MB19" s="23"/>
      <c r="MC19" s="23"/>
      <c r="MD19" s="23"/>
      <c r="ME19" s="23"/>
      <c r="MF19" s="23"/>
      <c r="MG19" s="23"/>
      <c r="MH19" s="23"/>
      <c r="MI19" s="23"/>
      <c r="MJ19" s="23"/>
      <c r="MK19" s="23"/>
      <c r="ML19" s="23"/>
      <c r="MM19" s="23"/>
      <c r="MN19" s="23"/>
      <c r="MO19" s="23"/>
      <c r="MP19" s="23"/>
      <c r="MQ19" s="23"/>
      <c r="MR19" s="23"/>
      <c r="MS19" s="23"/>
      <c r="MT19" s="23"/>
      <c r="MU19" s="23"/>
      <c r="MV19" s="23"/>
      <c r="MW19" s="23"/>
      <c r="MX19" s="23"/>
      <c r="MY19" s="23"/>
      <c r="MZ19" s="23"/>
      <c r="NA19" s="23"/>
      <c r="NB19" s="23"/>
      <c r="NC19" s="23"/>
      <c r="ND19" s="23"/>
      <c r="NE19" s="23"/>
      <c r="NF19" s="23"/>
      <c r="NG19" s="23"/>
      <c r="NH19" s="23"/>
      <c r="NI19" s="23"/>
      <c r="NJ19" s="23"/>
      <c r="NK19" s="23"/>
      <c r="NL19" s="23"/>
      <c r="NM19" s="23"/>
      <c r="NN19" s="23"/>
      <c r="NO19" s="23"/>
      <c r="NP19" s="23"/>
      <c r="NQ19" s="23"/>
      <c r="NR19" s="23"/>
      <c r="NS19" s="23"/>
      <c r="NT19" s="23"/>
      <c r="NU19" s="23"/>
      <c r="NV19" s="23"/>
      <c r="NW19" s="23"/>
      <c r="NX19" s="23"/>
      <c r="NY19" s="23"/>
      <c r="NZ19" s="23"/>
      <c r="OA19" s="23"/>
      <c r="OB19" s="23"/>
      <c r="OC19" s="23"/>
      <c r="OD19" s="23"/>
      <c r="OE19" s="23"/>
      <c r="OF19" s="23"/>
      <c r="OG19" s="23"/>
      <c r="OH19" s="23"/>
      <c r="OI19" s="23"/>
      <c r="OJ19" s="23"/>
      <c r="OK19" s="23"/>
      <c r="OL19" s="23"/>
      <c r="OM19" s="23"/>
      <c r="ON19" s="23"/>
      <c r="OO19" s="23"/>
      <c r="OP19" s="23"/>
      <c r="OQ19" s="23"/>
      <c r="OR19" s="23"/>
      <c r="OS19" s="23"/>
      <c r="OT19" s="23"/>
      <c r="OU19" s="23"/>
      <c r="OV19" s="23"/>
      <c r="OW19" s="23"/>
      <c r="OX19" s="23"/>
      <c r="OY19" s="23"/>
      <c r="OZ19" s="23"/>
      <c r="PA19" s="23"/>
      <c r="PB19" s="23"/>
      <c r="PC19" s="23"/>
      <c r="PD19" s="23"/>
      <c r="PE19" s="23"/>
      <c r="PF19" s="23"/>
      <c r="PG19" s="23"/>
      <c r="PH19" s="23"/>
      <c r="PI19" s="23"/>
      <c r="PJ19" s="23"/>
      <c r="PK19" s="23"/>
      <c r="PL19" s="23"/>
      <c r="PM19" s="23"/>
      <c r="PN19" s="23"/>
      <c r="PO19" s="23"/>
      <c r="PP19" s="23"/>
      <c r="PQ19" s="23"/>
      <c r="PR19" s="23"/>
      <c r="PS19" s="23"/>
      <c r="PT19" s="23"/>
      <c r="PU19" s="23"/>
      <c r="PV19" s="23"/>
      <c r="PW19" s="23"/>
      <c r="PX19" s="23"/>
      <c r="PY19" s="23"/>
      <c r="PZ19" s="23"/>
      <c r="QA19" s="23"/>
      <c r="QB19" s="23"/>
      <c r="QC19" s="23"/>
      <c r="QD19" s="23"/>
      <c r="QE19" s="23"/>
      <c r="QF19" s="23"/>
      <c r="QG19" s="23"/>
      <c r="QH19" s="23"/>
      <c r="QI19" s="23"/>
      <c r="QJ19" s="23"/>
      <c r="QK19" s="23"/>
      <c r="QL19" s="23"/>
      <c r="QM19" s="23"/>
      <c r="QN19" s="23"/>
      <c r="QO19" s="23"/>
      <c r="QP19" s="23"/>
      <c r="QQ19" s="23"/>
      <c r="QR19" s="23"/>
      <c r="QS19" s="23"/>
      <c r="QT19" s="23"/>
      <c r="QU19" s="23"/>
      <c r="QV19" s="23"/>
      <c r="QW19" s="23"/>
      <c r="QX19" s="23"/>
      <c r="QY19" s="23"/>
      <c r="QZ19" s="23"/>
      <c r="RA19" s="23"/>
      <c r="RB19" s="23"/>
      <c r="RC19" s="23"/>
      <c r="RD19" s="23"/>
      <c r="RE19" s="23"/>
      <c r="RF19" s="23"/>
      <c r="RG19" s="23"/>
      <c r="RH19" s="23"/>
      <c r="RI19" s="23"/>
      <c r="RJ19" s="23"/>
      <c r="RK19" s="23"/>
      <c r="RL19" s="23"/>
      <c r="RM19" s="23"/>
      <c r="RN19" s="23"/>
      <c r="RO19" s="23"/>
      <c r="RP19" s="23"/>
      <c r="RQ19" s="23"/>
      <c r="RR19" s="23"/>
      <c r="RS19" s="23"/>
      <c r="RT19" s="23"/>
      <c r="RU19" s="23"/>
      <c r="RV19" s="23"/>
      <c r="RW19" s="23"/>
      <c r="RX19" s="23"/>
      <c r="RY19" s="23"/>
      <c r="RZ19" s="23"/>
      <c r="SA19" s="23"/>
      <c r="SB19" s="23"/>
      <c r="SC19" s="23"/>
      <c r="SD19" s="23"/>
      <c r="SE19" s="23"/>
      <c r="SF19" s="23"/>
      <c r="SG19" s="23"/>
      <c r="SH19" s="23"/>
      <c r="SI19" s="23"/>
      <c r="SJ19" s="23"/>
      <c r="SK19" s="23"/>
      <c r="SL19" s="23"/>
      <c r="SM19" s="23"/>
      <c r="SN19" s="23"/>
      <c r="SO19" s="23"/>
      <c r="SP19" s="23"/>
      <c r="SQ19" s="23"/>
      <c r="SR19" s="23"/>
      <c r="SS19" s="23"/>
      <c r="ST19" s="23"/>
      <c r="SU19" s="23"/>
      <c r="SV19" s="23"/>
      <c r="SW19" s="23"/>
      <c r="SX19" s="23"/>
      <c r="SY19" s="23"/>
      <c r="SZ19" s="23"/>
      <c r="TA19" s="23"/>
      <c r="TB19" s="23"/>
      <c r="TC19" s="23"/>
      <c r="TD19" s="23"/>
      <c r="TE19" s="23"/>
      <c r="TF19" s="23"/>
      <c r="TG19" s="23"/>
      <c r="TH19" s="23"/>
      <c r="TI19" s="23"/>
      <c r="TJ19" s="23"/>
      <c r="TK19" s="23"/>
      <c r="TL19" s="23"/>
      <c r="TM19" s="23"/>
      <c r="TN19" s="23"/>
      <c r="TO19" s="23"/>
      <c r="TP19" s="23"/>
      <c r="TQ19" s="23"/>
      <c r="TR19" s="23"/>
      <c r="TS19" s="23"/>
      <c r="TT19" s="23"/>
      <c r="TU19" s="23"/>
      <c r="TV19" s="23"/>
      <c r="TW19" s="23"/>
      <c r="TX19" s="23"/>
      <c r="TY19" s="23"/>
      <c r="TZ19" s="23"/>
      <c r="UA19" s="23"/>
      <c r="UB19" s="23"/>
      <c r="UC19" s="23"/>
      <c r="UD19" s="23"/>
      <c r="UE19" s="23"/>
      <c r="UF19" s="23"/>
      <c r="UG19" s="23"/>
      <c r="UH19" s="23"/>
      <c r="UI19" s="23"/>
      <c r="UJ19" s="23"/>
      <c r="UK19" s="23"/>
      <c r="UL19" s="23"/>
      <c r="UM19" s="23"/>
      <c r="UN19" s="23"/>
      <c r="UO19" s="23"/>
      <c r="UP19" s="23"/>
      <c r="UQ19" s="23"/>
      <c r="UR19" s="23"/>
      <c r="US19" s="23"/>
      <c r="UT19" s="23"/>
      <c r="UU19" s="23"/>
      <c r="UV19" s="23"/>
      <c r="UW19" s="23"/>
      <c r="UX19" s="23"/>
      <c r="UY19" s="23"/>
      <c r="UZ19" s="23"/>
      <c r="VA19" s="23"/>
      <c r="VB19" s="23"/>
      <c r="VC19" s="23"/>
      <c r="VD19" s="23"/>
      <c r="VE19" s="23"/>
      <c r="VF19" s="23"/>
      <c r="VG19" s="23"/>
      <c r="VH19" s="23"/>
      <c r="VI19" s="23"/>
      <c r="VJ19" s="23"/>
      <c r="VK19" s="23"/>
      <c r="VL19" s="23"/>
      <c r="VM19" s="23"/>
      <c r="VN19" s="23"/>
      <c r="VO19" s="23"/>
      <c r="VP19" s="23"/>
      <c r="VQ19" s="23"/>
    </row>
    <row r="20" spans="1:589" ht="24.6" x14ac:dyDescent="0.3">
      <c r="A20" s="62">
        <v>17</v>
      </c>
      <c r="B20" s="62" t="s">
        <v>251</v>
      </c>
      <c r="C20" s="62" t="s">
        <v>249</v>
      </c>
      <c r="D20" s="65" t="s">
        <v>196</v>
      </c>
      <c r="E20" s="62" t="s">
        <v>204</v>
      </c>
      <c r="F20" s="64"/>
      <c r="G20" s="73">
        <v>35980</v>
      </c>
      <c r="H20" s="64">
        <v>1</v>
      </c>
      <c r="I20" s="68" t="s">
        <v>205</v>
      </c>
      <c r="J20" s="62" t="s">
        <v>337</v>
      </c>
      <c r="K20" s="62" t="s">
        <v>252</v>
      </c>
      <c r="L20" s="65" t="s">
        <v>126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</row>
    <row r="21" spans="1:589" ht="24.6" x14ac:dyDescent="0.3">
      <c r="A21" s="62">
        <v>18</v>
      </c>
      <c r="B21" s="62" t="s">
        <v>253</v>
      </c>
      <c r="C21" s="62" t="s">
        <v>249</v>
      </c>
      <c r="D21" s="65" t="s">
        <v>196</v>
      </c>
      <c r="E21" s="62" t="s">
        <v>204</v>
      </c>
      <c r="F21" s="64"/>
      <c r="G21" s="74">
        <v>33378</v>
      </c>
      <c r="H21" s="68">
        <v>1</v>
      </c>
      <c r="I21" s="68" t="s">
        <v>205</v>
      </c>
      <c r="J21" s="62" t="s">
        <v>337</v>
      </c>
      <c r="K21" s="62" t="s">
        <v>254</v>
      </c>
      <c r="L21" s="69" t="s">
        <v>204</v>
      </c>
    </row>
    <row r="22" spans="1:589" ht="36.6" x14ac:dyDescent="0.3">
      <c r="A22" s="62">
        <v>19</v>
      </c>
      <c r="B22" s="62" t="s">
        <v>255</v>
      </c>
      <c r="C22" s="62" t="s">
        <v>249</v>
      </c>
      <c r="D22" s="65" t="s">
        <v>196</v>
      </c>
      <c r="E22" s="62" t="s">
        <v>204</v>
      </c>
      <c r="F22" s="64"/>
      <c r="G22" s="73">
        <v>34177</v>
      </c>
      <c r="H22" s="64">
        <v>0</v>
      </c>
      <c r="I22" s="68" t="s">
        <v>205</v>
      </c>
      <c r="J22" s="62" t="s">
        <v>337</v>
      </c>
      <c r="K22" s="62" t="s">
        <v>256</v>
      </c>
      <c r="L22" s="65" t="s">
        <v>257</v>
      </c>
    </row>
    <row r="23" spans="1:589" ht="36.6" x14ac:dyDescent="0.3">
      <c r="A23" s="62">
        <v>20</v>
      </c>
      <c r="B23" s="62" t="s">
        <v>258</v>
      </c>
      <c r="C23" s="62" t="s">
        <v>249</v>
      </c>
      <c r="D23" s="65" t="s">
        <v>196</v>
      </c>
      <c r="E23" s="62" t="s">
        <v>204</v>
      </c>
      <c r="F23" s="64"/>
      <c r="G23" s="73">
        <v>37882</v>
      </c>
      <c r="H23" s="64">
        <v>0</v>
      </c>
      <c r="I23" s="68" t="s">
        <v>205</v>
      </c>
      <c r="J23" s="62" t="s">
        <v>337</v>
      </c>
      <c r="K23" s="62" t="s">
        <v>256</v>
      </c>
      <c r="L23" s="65" t="s">
        <v>257</v>
      </c>
    </row>
    <row r="24" spans="1:589" ht="48" x14ac:dyDescent="0.3">
      <c r="A24" s="62">
        <v>21</v>
      </c>
      <c r="B24" s="62" t="s">
        <v>259</v>
      </c>
      <c r="C24" s="62" t="s">
        <v>249</v>
      </c>
      <c r="D24" s="65" t="s">
        <v>196</v>
      </c>
      <c r="E24" s="62" t="s">
        <v>260</v>
      </c>
      <c r="F24" s="64"/>
      <c r="G24" s="73">
        <v>36907</v>
      </c>
      <c r="H24" s="64">
        <v>1</v>
      </c>
      <c r="I24" s="68" t="s">
        <v>205</v>
      </c>
      <c r="J24" s="62" t="s">
        <v>337</v>
      </c>
      <c r="K24" s="62" t="s">
        <v>261</v>
      </c>
      <c r="L24" s="65" t="s">
        <v>204</v>
      </c>
    </row>
    <row r="25" spans="1:589" ht="36" x14ac:dyDescent="0.3">
      <c r="A25" s="62">
        <v>22</v>
      </c>
      <c r="B25" s="62" t="s">
        <v>262</v>
      </c>
      <c r="C25" s="62" t="s">
        <v>263</v>
      </c>
      <c r="D25" s="62" t="s">
        <v>264</v>
      </c>
      <c r="E25" s="71" t="s">
        <v>204</v>
      </c>
      <c r="F25" s="64"/>
      <c r="G25" s="72">
        <v>33794</v>
      </c>
      <c r="H25" s="68"/>
      <c r="I25" s="68" t="s">
        <v>205</v>
      </c>
      <c r="J25" s="62" t="s">
        <v>337</v>
      </c>
      <c r="K25" s="62" t="s">
        <v>265</v>
      </c>
      <c r="L25" s="69" t="s">
        <v>204</v>
      </c>
    </row>
    <row r="26" spans="1:589" ht="36.6" x14ac:dyDescent="0.3">
      <c r="A26" s="62">
        <v>23</v>
      </c>
      <c r="B26" s="64" t="s">
        <v>266</v>
      </c>
      <c r="C26" s="65" t="s">
        <v>267</v>
      </c>
      <c r="D26" s="62" t="s">
        <v>268</v>
      </c>
      <c r="E26" s="69" t="s">
        <v>269</v>
      </c>
      <c r="F26" s="68"/>
      <c r="G26" s="72">
        <v>30978</v>
      </c>
      <c r="H26" s="68">
        <v>1</v>
      </c>
      <c r="I26" s="68" t="s">
        <v>205</v>
      </c>
      <c r="J26" s="62" t="s">
        <v>337</v>
      </c>
      <c r="K26" s="64" t="s">
        <v>270</v>
      </c>
      <c r="L26" s="69" t="s">
        <v>204</v>
      </c>
    </row>
    <row r="27" spans="1:589" ht="36.6" x14ac:dyDescent="0.3">
      <c r="A27" s="62">
        <v>24</v>
      </c>
      <c r="B27" s="64" t="s">
        <v>271</v>
      </c>
      <c r="C27" s="65" t="s">
        <v>267</v>
      </c>
      <c r="D27" s="62" t="s">
        <v>268</v>
      </c>
      <c r="E27" s="69" t="s">
        <v>204</v>
      </c>
      <c r="F27" s="68"/>
      <c r="G27" s="72">
        <v>36850</v>
      </c>
      <c r="H27" s="68">
        <v>1</v>
      </c>
      <c r="I27" s="68" t="s">
        <v>205</v>
      </c>
      <c r="J27" s="62" t="s">
        <v>337</v>
      </c>
      <c r="K27" s="64" t="s">
        <v>272</v>
      </c>
      <c r="L27" s="69" t="s">
        <v>204</v>
      </c>
    </row>
    <row r="28" spans="1:589" ht="36.6" x14ac:dyDescent="0.3">
      <c r="A28" s="62">
        <v>25</v>
      </c>
      <c r="B28" s="64" t="s">
        <v>273</v>
      </c>
      <c r="C28" s="65" t="s">
        <v>267</v>
      </c>
      <c r="D28" s="62" t="s">
        <v>268</v>
      </c>
      <c r="E28" s="69" t="s">
        <v>204</v>
      </c>
      <c r="F28" s="68"/>
      <c r="G28" s="72">
        <v>33020</v>
      </c>
      <c r="H28" s="68">
        <v>1</v>
      </c>
      <c r="I28" s="68" t="s">
        <v>205</v>
      </c>
      <c r="J28" s="62" t="s">
        <v>337</v>
      </c>
      <c r="K28" s="64" t="s">
        <v>274</v>
      </c>
      <c r="L28" s="69" t="s">
        <v>204</v>
      </c>
    </row>
    <row r="29" spans="1:589" ht="48.6" x14ac:dyDescent="0.3">
      <c r="A29" s="62">
        <v>26</v>
      </c>
      <c r="B29" s="64" t="s">
        <v>275</v>
      </c>
      <c r="C29" s="65" t="s">
        <v>267</v>
      </c>
      <c r="D29" s="62" t="s">
        <v>268</v>
      </c>
      <c r="E29" s="65" t="s">
        <v>276</v>
      </c>
      <c r="F29" s="68"/>
      <c r="G29" s="72">
        <v>34022</v>
      </c>
      <c r="H29" s="68">
        <v>1</v>
      </c>
      <c r="I29" s="68" t="s">
        <v>205</v>
      </c>
      <c r="J29" s="62" t="s">
        <v>337</v>
      </c>
      <c r="K29" s="64" t="s">
        <v>277</v>
      </c>
      <c r="L29" s="69" t="s">
        <v>204</v>
      </c>
    </row>
    <row r="30" spans="1:589" ht="36.6" x14ac:dyDescent="0.3">
      <c r="A30" s="62">
        <v>27</v>
      </c>
      <c r="B30" s="65" t="s">
        <v>278</v>
      </c>
      <c r="C30" s="65" t="s">
        <v>267</v>
      </c>
      <c r="D30" s="62" t="s">
        <v>268</v>
      </c>
      <c r="E30" s="65" t="s">
        <v>204</v>
      </c>
      <c r="F30" s="68"/>
      <c r="G30" s="72">
        <v>34048</v>
      </c>
      <c r="H30" s="68">
        <v>0</v>
      </c>
      <c r="I30" s="68" t="s">
        <v>205</v>
      </c>
      <c r="J30" s="62" t="s">
        <v>337</v>
      </c>
      <c r="K30" s="65" t="s">
        <v>279</v>
      </c>
      <c r="L30" s="69" t="s">
        <v>204</v>
      </c>
    </row>
    <row r="31" spans="1:589" ht="24" x14ac:dyDescent="0.3">
      <c r="A31" s="62">
        <v>28</v>
      </c>
      <c r="B31" s="75" t="s">
        <v>280</v>
      </c>
      <c r="C31" s="75" t="s">
        <v>281</v>
      </c>
      <c r="D31" s="75" t="s">
        <v>282</v>
      </c>
      <c r="E31" s="76" t="s">
        <v>245</v>
      </c>
      <c r="F31" s="77"/>
      <c r="G31" s="78">
        <v>36211</v>
      </c>
      <c r="H31" s="77">
        <v>0</v>
      </c>
      <c r="I31" s="68" t="s">
        <v>205</v>
      </c>
      <c r="J31" s="62" t="s">
        <v>337</v>
      </c>
      <c r="K31" s="75" t="s">
        <v>283</v>
      </c>
      <c r="L31" s="79" t="s">
        <v>245</v>
      </c>
    </row>
    <row r="32" spans="1:589" ht="24" x14ac:dyDescent="0.3">
      <c r="A32" s="62">
        <v>29</v>
      </c>
      <c r="B32" s="75" t="s">
        <v>284</v>
      </c>
      <c r="C32" s="75" t="s">
        <v>281</v>
      </c>
      <c r="D32" s="75" t="s">
        <v>282</v>
      </c>
      <c r="E32" s="75" t="s">
        <v>239</v>
      </c>
      <c r="F32" s="77"/>
      <c r="G32" s="78">
        <v>35556</v>
      </c>
      <c r="H32" s="77">
        <v>1</v>
      </c>
      <c r="I32" s="68" t="s">
        <v>205</v>
      </c>
      <c r="J32" s="62" t="s">
        <v>337</v>
      </c>
      <c r="K32" s="75" t="s">
        <v>285</v>
      </c>
      <c r="L32" s="79" t="s">
        <v>245</v>
      </c>
    </row>
    <row r="33" spans="1:12" ht="36" x14ac:dyDescent="0.3">
      <c r="A33" s="62">
        <v>30</v>
      </c>
      <c r="B33" s="75" t="s">
        <v>286</v>
      </c>
      <c r="C33" s="75" t="s">
        <v>281</v>
      </c>
      <c r="D33" s="75" t="s">
        <v>282</v>
      </c>
      <c r="E33" s="75" t="s">
        <v>287</v>
      </c>
      <c r="F33" s="77"/>
      <c r="G33" s="78">
        <v>36205</v>
      </c>
      <c r="H33" s="77" t="s">
        <v>288</v>
      </c>
      <c r="I33" s="68" t="s">
        <v>205</v>
      </c>
      <c r="J33" s="62" t="s">
        <v>337</v>
      </c>
      <c r="K33" s="75" t="s">
        <v>289</v>
      </c>
      <c r="L33" s="79" t="s">
        <v>290</v>
      </c>
    </row>
    <row r="34" spans="1:12" ht="36" x14ac:dyDescent="0.3">
      <c r="A34" s="62">
        <v>31</v>
      </c>
      <c r="B34" s="62" t="s">
        <v>291</v>
      </c>
      <c r="C34" s="62" t="s">
        <v>292</v>
      </c>
      <c r="D34" s="62" t="s">
        <v>293</v>
      </c>
      <c r="E34" s="71" t="s">
        <v>204</v>
      </c>
      <c r="F34" s="68"/>
      <c r="G34" s="68">
        <v>1995</v>
      </c>
      <c r="H34" s="68">
        <v>1</v>
      </c>
      <c r="I34" s="68" t="s">
        <v>205</v>
      </c>
      <c r="J34" s="62" t="s">
        <v>337</v>
      </c>
      <c r="K34" s="62" t="s">
        <v>294</v>
      </c>
      <c r="L34" s="69" t="s">
        <v>204</v>
      </c>
    </row>
    <row r="35" spans="1:12" ht="36" x14ac:dyDescent="0.3">
      <c r="A35" s="62">
        <v>32</v>
      </c>
      <c r="B35" s="62" t="s">
        <v>295</v>
      </c>
      <c r="C35" s="62" t="s">
        <v>292</v>
      </c>
      <c r="D35" s="62" t="s">
        <v>293</v>
      </c>
      <c r="E35" s="62" t="s">
        <v>204</v>
      </c>
      <c r="F35" s="68"/>
      <c r="G35" s="68">
        <v>2000</v>
      </c>
      <c r="H35" s="68">
        <v>2</v>
      </c>
      <c r="I35" s="68" t="s">
        <v>205</v>
      </c>
      <c r="J35" s="62" t="s">
        <v>337</v>
      </c>
      <c r="K35" s="62" t="s">
        <v>296</v>
      </c>
      <c r="L35" s="69" t="s">
        <v>204</v>
      </c>
    </row>
    <row r="36" spans="1:12" ht="36" x14ac:dyDescent="0.3">
      <c r="A36" s="62">
        <v>33</v>
      </c>
      <c r="B36" s="62" t="s">
        <v>297</v>
      </c>
      <c r="C36" s="62" t="s">
        <v>298</v>
      </c>
      <c r="D36" s="62" t="s">
        <v>299</v>
      </c>
      <c r="E36" s="62" t="s">
        <v>204</v>
      </c>
      <c r="F36" s="64"/>
      <c r="G36" s="64">
        <v>1997</v>
      </c>
      <c r="H36" s="64">
        <v>2</v>
      </c>
      <c r="I36" s="68" t="s">
        <v>205</v>
      </c>
      <c r="J36" s="62" t="s">
        <v>337</v>
      </c>
      <c r="K36" s="62" t="s">
        <v>300</v>
      </c>
      <c r="L36" s="65" t="s">
        <v>204</v>
      </c>
    </row>
    <row r="37" spans="1:12" ht="36" x14ac:dyDescent="0.3">
      <c r="A37" s="62">
        <v>34</v>
      </c>
      <c r="B37" s="62" t="s">
        <v>301</v>
      </c>
      <c r="C37" s="62" t="s">
        <v>298</v>
      </c>
      <c r="D37" s="62" t="s">
        <v>299</v>
      </c>
      <c r="E37" s="62" t="s">
        <v>204</v>
      </c>
      <c r="F37" s="64"/>
      <c r="G37" s="64">
        <v>1989</v>
      </c>
      <c r="H37" s="64">
        <v>1</v>
      </c>
      <c r="I37" s="68" t="s">
        <v>205</v>
      </c>
      <c r="J37" s="62" t="s">
        <v>337</v>
      </c>
      <c r="K37" s="62" t="s">
        <v>302</v>
      </c>
      <c r="L37" s="65" t="s">
        <v>204</v>
      </c>
    </row>
    <row r="38" spans="1:12" ht="36" x14ac:dyDescent="0.3">
      <c r="A38" s="62">
        <v>35</v>
      </c>
      <c r="B38" s="62" t="s">
        <v>303</v>
      </c>
      <c r="C38" s="62" t="s">
        <v>298</v>
      </c>
      <c r="D38" s="62" t="s">
        <v>299</v>
      </c>
      <c r="E38" s="62" t="s">
        <v>204</v>
      </c>
      <c r="F38" s="64"/>
      <c r="G38" s="64">
        <v>2003</v>
      </c>
      <c r="H38" s="64">
        <v>0</v>
      </c>
      <c r="I38" s="68" t="s">
        <v>205</v>
      </c>
      <c r="J38" s="62" t="s">
        <v>337</v>
      </c>
      <c r="K38" s="62" t="s">
        <v>304</v>
      </c>
      <c r="L38" s="65" t="s">
        <v>204</v>
      </c>
    </row>
    <row r="39" spans="1:12" ht="36" x14ac:dyDescent="0.3">
      <c r="A39" s="62">
        <v>36</v>
      </c>
      <c r="B39" s="62" t="s">
        <v>305</v>
      </c>
      <c r="C39" s="62" t="s">
        <v>298</v>
      </c>
      <c r="D39" s="62" t="s">
        <v>299</v>
      </c>
      <c r="E39" s="62" t="s">
        <v>204</v>
      </c>
      <c r="F39" s="64"/>
      <c r="G39" s="64">
        <v>2004</v>
      </c>
      <c r="H39" s="64">
        <v>0</v>
      </c>
      <c r="I39" s="68" t="s">
        <v>205</v>
      </c>
      <c r="J39" s="62" t="s">
        <v>337</v>
      </c>
      <c r="K39" s="62" t="s">
        <v>306</v>
      </c>
      <c r="L39" s="65" t="s">
        <v>204</v>
      </c>
    </row>
    <row r="40" spans="1:12" ht="36" x14ac:dyDescent="0.3">
      <c r="A40" s="62">
        <v>37</v>
      </c>
      <c r="B40" s="62" t="s">
        <v>307</v>
      </c>
      <c r="C40" s="62" t="s">
        <v>298</v>
      </c>
      <c r="D40" s="62" t="s">
        <v>299</v>
      </c>
      <c r="E40" s="62" t="s">
        <v>308</v>
      </c>
      <c r="F40" s="64"/>
      <c r="G40" s="64">
        <v>2000</v>
      </c>
      <c r="H40" s="64">
        <v>0</v>
      </c>
      <c r="I40" s="68" t="s">
        <v>205</v>
      </c>
      <c r="J40" s="62" t="s">
        <v>337</v>
      </c>
      <c r="K40" s="62" t="s">
        <v>309</v>
      </c>
      <c r="L40" s="65" t="s">
        <v>222</v>
      </c>
    </row>
    <row r="41" spans="1:12" ht="36" x14ac:dyDescent="0.3">
      <c r="A41" s="62">
        <v>38</v>
      </c>
      <c r="B41" s="62" t="s">
        <v>310</v>
      </c>
      <c r="C41" s="62" t="s">
        <v>298</v>
      </c>
      <c r="D41" s="62" t="s">
        <v>299</v>
      </c>
      <c r="E41" s="62" t="s">
        <v>204</v>
      </c>
      <c r="F41" s="64"/>
      <c r="G41" s="64">
        <v>1989</v>
      </c>
      <c r="H41" s="64">
        <v>0</v>
      </c>
      <c r="I41" s="68" t="s">
        <v>205</v>
      </c>
      <c r="J41" s="62" t="s">
        <v>337</v>
      </c>
      <c r="K41" s="62" t="s">
        <v>311</v>
      </c>
      <c r="L41" s="65" t="s">
        <v>204</v>
      </c>
    </row>
    <row r="42" spans="1:12" ht="36" x14ac:dyDescent="0.3">
      <c r="A42" s="62">
        <v>39</v>
      </c>
      <c r="B42" s="62" t="s">
        <v>312</v>
      </c>
      <c r="C42" s="62" t="s">
        <v>313</v>
      </c>
      <c r="D42" s="62" t="s">
        <v>314</v>
      </c>
      <c r="E42" s="71" t="s">
        <v>204</v>
      </c>
      <c r="F42" s="68"/>
      <c r="G42" s="68">
        <v>2003</v>
      </c>
      <c r="H42" s="68">
        <v>1</v>
      </c>
      <c r="I42" s="68" t="s">
        <v>205</v>
      </c>
      <c r="J42" s="62" t="s">
        <v>337</v>
      </c>
      <c r="K42" s="62" t="s">
        <v>315</v>
      </c>
      <c r="L42" s="69" t="s">
        <v>204</v>
      </c>
    </row>
    <row r="43" spans="1:12" ht="36" x14ac:dyDescent="0.3">
      <c r="A43" s="62">
        <v>40</v>
      </c>
      <c r="B43" s="80" t="s">
        <v>316</v>
      </c>
      <c r="C43" s="80" t="s">
        <v>317</v>
      </c>
      <c r="D43" s="80" t="s">
        <v>318</v>
      </c>
      <c r="E43" s="80" t="s">
        <v>216</v>
      </c>
      <c r="F43" s="81" t="s">
        <v>319</v>
      </c>
      <c r="G43" s="82">
        <v>33344</v>
      </c>
      <c r="H43" s="81">
        <v>1</v>
      </c>
      <c r="I43" s="68" t="s">
        <v>205</v>
      </c>
      <c r="J43" s="62" t="s">
        <v>337</v>
      </c>
      <c r="K43" s="80" t="s">
        <v>320</v>
      </c>
      <c r="L43" s="83" t="s">
        <v>204</v>
      </c>
    </row>
    <row r="44" spans="1:12" ht="36" x14ac:dyDescent="0.3">
      <c r="A44" s="62">
        <v>41</v>
      </c>
      <c r="B44" s="62" t="s">
        <v>321</v>
      </c>
      <c r="C44" s="62" t="s">
        <v>141</v>
      </c>
      <c r="D44" s="62" t="s">
        <v>322</v>
      </c>
      <c r="E44" s="62" t="s">
        <v>216</v>
      </c>
      <c r="F44" s="68"/>
      <c r="G44" s="68">
        <v>1991</v>
      </c>
      <c r="H44" s="68">
        <v>0</v>
      </c>
      <c r="I44" s="68" t="s">
        <v>205</v>
      </c>
      <c r="J44" s="62" t="s">
        <v>337</v>
      </c>
      <c r="K44" s="62" t="s">
        <v>323</v>
      </c>
      <c r="L44" s="65" t="s">
        <v>222</v>
      </c>
    </row>
  </sheetData>
  <mergeCells count="1">
    <mergeCell ref="A1:K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K10" sqref="K10"/>
    </sheetView>
  </sheetViews>
  <sheetFormatPr defaultRowHeight="14.4" x14ac:dyDescent="0.3"/>
  <cols>
    <col min="1" max="1" width="4.5546875" customWidth="1"/>
    <col min="2" max="2" width="40.44140625" customWidth="1"/>
    <col min="3" max="3" width="11.88671875" customWidth="1"/>
    <col min="4" max="4" width="12.5546875" customWidth="1"/>
    <col min="5" max="5" width="11.6640625" customWidth="1"/>
    <col min="6" max="6" width="7.33203125" customWidth="1"/>
    <col min="7" max="7" width="15" customWidth="1"/>
    <col min="8" max="8" width="19.5546875" customWidth="1"/>
    <col min="9" max="9" width="9" customWidth="1"/>
  </cols>
  <sheetData>
    <row r="1" spans="1:9" x14ac:dyDescent="0.3">
      <c r="A1" s="98" t="s">
        <v>324</v>
      </c>
      <c r="B1" s="98"/>
      <c r="C1" s="98"/>
      <c r="D1" s="98"/>
      <c r="E1" s="98"/>
      <c r="F1" s="98"/>
      <c r="G1" s="98"/>
      <c r="H1" s="98"/>
    </row>
    <row r="2" spans="1:9" ht="43.95" customHeight="1" x14ac:dyDescent="0.3">
      <c r="A2" s="84" t="s">
        <v>10</v>
      </c>
      <c r="B2" s="85" t="s">
        <v>27</v>
      </c>
      <c r="C2" s="85" t="s">
        <v>2</v>
      </c>
      <c r="D2" s="85" t="s">
        <v>3</v>
      </c>
      <c r="E2" s="85" t="s">
        <v>4</v>
      </c>
      <c r="F2" s="86" t="s">
        <v>5</v>
      </c>
      <c r="G2" s="86" t="s">
        <v>20</v>
      </c>
      <c r="H2" s="85" t="s">
        <v>23</v>
      </c>
      <c r="I2" s="1"/>
    </row>
    <row r="3" spans="1:9" x14ac:dyDescent="0.3">
      <c r="A3" s="84">
        <v>1</v>
      </c>
      <c r="B3" s="87" t="s">
        <v>203</v>
      </c>
      <c r="C3" s="84">
        <v>4</v>
      </c>
      <c r="D3" s="84">
        <v>2</v>
      </c>
      <c r="E3" s="29">
        <v>2</v>
      </c>
      <c r="F3" s="84">
        <v>8</v>
      </c>
      <c r="G3" s="88">
        <v>0.42</v>
      </c>
      <c r="H3" s="84">
        <v>1</v>
      </c>
      <c r="I3" s="1"/>
    </row>
    <row r="4" spans="1:9" x14ac:dyDescent="0.3">
      <c r="A4" s="84">
        <v>2</v>
      </c>
      <c r="B4" s="87" t="s">
        <v>224</v>
      </c>
      <c r="C4" s="84">
        <v>1</v>
      </c>
      <c r="D4" s="84"/>
      <c r="E4" s="29">
        <v>1</v>
      </c>
      <c r="F4" s="84">
        <v>2</v>
      </c>
      <c r="G4" s="88">
        <v>0.14000000000000001</v>
      </c>
      <c r="H4" s="84">
        <v>0</v>
      </c>
      <c r="I4" s="1"/>
    </row>
    <row r="5" spans="1:9" x14ac:dyDescent="0.3">
      <c r="A5" s="84">
        <v>3</v>
      </c>
      <c r="B5" s="89" t="s">
        <v>325</v>
      </c>
      <c r="C5" s="29">
        <v>1</v>
      </c>
      <c r="D5" s="29">
        <v>1</v>
      </c>
      <c r="E5" s="29"/>
      <c r="F5" s="29">
        <v>2</v>
      </c>
      <c r="G5" s="39">
        <v>0.12</v>
      </c>
      <c r="H5" s="29">
        <v>0</v>
      </c>
      <c r="I5" s="1"/>
    </row>
    <row r="6" spans="1:9" x14ac:dyDescent="0.3">
      <c r="A6" s="84">
        <v>4</v>
      </c>
      <c r="B6" s="89" t="s">
        <v>326</v>
      </c>
      <c r="C6" s="29">
        <v>3</v>
      </c>
      <c r="D6" s="29"/>
      <c r="E6" s="29"/>
      <c r="F6" s="29">
        <v>3</v>
      </c>
      <c r="G6" s="39">
        <v>0.2</v>
      </c>
      <c r="H6" s="29">
        <v>2</v>
      </c>
      <c r="I6" s="1"/>
    </row>
    <row r="7" spans="1:9" ht="27.6" x14ac:dyDescent="0.3">
      <c r="A7" s="84">
        <v>5</v>
      </c>
      <c r="B7" s="87" t="s">
        <v>327</v>
      </c>
      <c r="C7" s="84">
        <v>2</v>
      </c>
      <c r="D7" s="84">
        <v>4</v>
      </c>
      <c r="E7" s="84">
        <v>7</v>
      </c>
      <c r="F7" s="84">
        <v>13</v>
      </c>
      <c r="G7" s="88">
        <v>0.43</v>
      </c>
      <c r="H7" s="84">
        <v>1</v>
      </c>
      <c r="I7" s="1"/>
    </row>
    <row r="8" spans="1:9" ht="27.6" x14ac:dyDescent="0.3">
      <c r="A8" s="84">
        <v>6</v>
      </c>
      <c r="B8" s="87" t="s">
        <v>328</v>
      </c>
      <c r="C8" s="84"/>
      <c r="D8" s="84"/>
      <c r="E8" s="29">
        <v>2</v>
      </c>
      <c r="F8" s="84">
        <v>2</v>
      </c>
      <c r="G8" s="88">
        <v>0.28999999999999998</v>
      </c>
      <c r="H8" s="84">
        <v>1</v>
      </c>
      <c r="I8" s="1"/>
    </row>
    <row r="9" spans="1:9" ht="41.4" x14ac:dyDescent="0.3">
      <c r="A9" s="84">
        <v>7</v>
      </c>
      <c r="B9" s="87" t="s">
        <v>329</v>
      </c>
      <c r="C9" s="84">
        <v>1</v>
      </c>
      <c r="D9" s="84"/>
      <c r="E9" s="29">
        <v>3</v>
      </c>
      <c r="F9" s="84">
        <v>4</v>
      </c>
      <c r="G9" s="88">
        <v>0.22</v>
      </c>
      <c r="H9" s="84">
        <v>1</v>
      </c>
      <c r="I9" s="1"/>
    </row>
    <row r="10" spans="1:9" x14ac:dyDescent="0.3">
      <c r="A10" s="84">
        <v>8</v>
      </c>
      <c r="B10" s="87" t="s">
        <v>330</v>
      </c>
      <c r="C10" s="84"/>
      <c r="D10" s="84">
        <v>3</v>
      </c>
      <c r="E10" s="29">
        <v>3</v>
      </c>
      <c r="F10" s="84">
        <v>6</v>
      </c>
      <c r="G10" s="88">
        <v>0.43</v>
      </c>
      <c r="H10" s="84">
        <v>3</v>
      </c>
      <c r="I10" s="1"/>
    </row>
    <row r="11" spans="1:9" x14ac:dyDescent="0.3">
      <c r="A11" s="84">
        <v>9</v>
      </c>
      <c r="B11" s="87" t="s">
        <v>331</v>
      </c>
      <c r="C11" s="84">
        <v>1</v>
      </c>
      <c r="D11" s="84">
        <v>1</v>
      </c>
      <c r="E11" s="29"/>
      <c r="F11" s="84">
        <v>2</v>
      </c>
      <c r="G11" s="88">
        <v>0.14000000000000001</v>
      </c>
      <c r="H11" s="84">
        <v>0</v>
      </c>
      <c r="I11" s="1"/>
    </row>
    <row r="12" spans="1:9" x14ac:dyDescent="0.3">
      <c r="A12" s="84">
        <v>10</v>
      </c>
      <c r="B12" s="87" t="s">
        <v>332</v>
      </c>
      <c r="C12" s="84">
        <v>3</v>
      </c>
      <c r="D12" s="84">
        <v>1</v>
      </c>
      <c r="E12" s="29">
        <v>2</v>
      </c>
      <c r="F12" s="84">
        <v>6</v>
      </c>
      <c r="G12" s="88">
        <v>0.33</v>
      </c>
      <c r="H12" s="84">
        <v>4</v>
      </c>
      <c r="I12" s="1"/>
    </row>
    <row r="13" spans="1:9" ht="27.6" x14ac:dyDescent="0.3">
      <c r="A13" s="84">
        <v>11</v>
      </c>
      <c r="B13" s="87" t="s">
        <v>333</v>
      </c>
      <c r="C13" s="84">
        <v>1</v>
      </c>
      <c r="D13" s="84"/>
      <c r="E13" s="29"/>
      <c r="F13" s="84">
        <v>1</v>
      </c>
      <c r="G13" s="88">
        <v>0.09</v>
      </c>
      <c r="H13" s="84">
        <v>0</v>
      </c>
      <c r="I13" s="1"/>
    </row>
    <row r="14" spans="1:9" ht="27.6" x14ac:dyDescent="0.3">
      <c r="A14" s="84">
        <v>12</v>
      </c>
      <c r="B14" s="87" t="s">
        <v>334</v>
      </c>
      <c r="C14" s="84"/>
      <c r="D14" s="84"/>
      <c r="E14" s="29">
        <v>3</v>
      </c>
      <c r="F14" s="84">
        <v>3</v>
      </c>
      <c r="G14" s="88">
        <v>0.2</v>
      </c>
      <c r="H14" s="84">
        <v>0</v>
      </c>
      <c r="I14" s="1"/>
    </row>
    <row r="15" spans="1:9" x14ac:dyDescent="0.3">
      <c r="A15" s="84">
        <v>13</v>
      </c>
      <c r="B15" s="85" t="s">
        <v>92</v>
      </c>
      <c r="C15" s="84"/>
      <c r="D15" s="84"/>
      <c r="E15" s="29">
        <v>1</v>
      </c>
      <c r="F15" s="84">
        <v>1</v>
      </c>
      <c r="G15" s="88">
        <v>0.33</v>
      </c>
      <c r="H15" s="84">
        <v>0</v>
      </c>
      <c r="I15" s="1"/>
    </row>
    <row r="16" spans="1:9" x14ac:dyDescent="0.3">
      <c r="A16" s="84">
        <v>14</v>
      </c>
      <c r="B16" s="84" t="s">
        <v>141</v>
      </c>
      <c r="C16" s="84"/>
      <c r="D16" s="84"/>
      <c r="E16" s="29">
        <v>1</v>
      </c>
      <c r="F16" s="84">
        <v>1</v>
      </c>
      <c r="G16" s="88">
        <v>0.13</v>
      </c>
      <c r="H16" s="84">
        <v>1</v>
      </c>
      <c r="I16" s="1"/>
    </row>
    <row r="17" spans="1:10" x14ac:dyDescent="0.3">
      <c r="A17" s="90"/>
      <c r="B17" s="91" t="s">
        <v>335</v>
      </c>
      <c r="C17" s="91">
        <f>SUM(C3:C16)</f>
        <v>17</v>
      </c>
      <c r="D17" s="91">
        <f>SUM(D3:D16)</f>
        <v>12</v>
      </c>
      <c r="E17" s="91">
        <f>SUM(E3:E16)</f>
        <v>25</v>
      </c>
      <c r="F17" s="91">
        <f>SUM(F3:F16)</f>
        <v>54</v>
      </c>
      <c r="G17" s="102">
        <v>0.25</v>
      </c>
      <c r="H17" s="91">
        <f>SUM(H3:H16)</f>
        <v>14</v>
      </c>
      <c r="I17" s="1"/>
    </row>
    <row r="18" spans="1:10" x14ac:dyDescent="0.3">
      <c r="I18" s="1"/>
    </row>
    <row r="19" spans="1:10" x14ac:dyDescent="0.3">
      <c r="I19" s="1"/>
    </row>
    <row r="20" spans="1:10" x14ac:dyDescent="0.3">
      <c r="I20" s="1"/>
    </row>
    <row r="21" spans="1:10" x14ac:dyDescent="0.3">
      <c r="I21" s="1"/>
    </row>
    <row r="22" spans="1:10" x14ac:dyDescent="0.3">
      <c r="I22" s="1"/>
    </row>
    <row r="23" spans="1:10" x14ac:dyDescent="0.3">
      <c r="I23" s="1"/>
      <c r="J23" s="4"/>
    </row>
  </sheetData>
  <mergeCells count="1">
    <mergeCell ref="A1:H1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topLeftCell="A7" workbookViewId="0">
      <selection activeCell="D10" sqref="D10"/>
    </sheetView>
  </sheetViews>
  <sheetFormatPr defaultRowHeight="14.4" x14ac:dyDescent="0.3"/>
  <cols>
    <col min="1" max="1" width="15.109375" customWidth="1"/>
    <col min="2" max="2" width="50.109375" customWidth="1"/>
    <col min="3" max="3" width="12.44140625" customWidth="1"/>
    <col min="4" max="4" width="14" customWidth="1"/>
    <col min="5" max="5" width="10.88671875" customWidth="1"/>
    <col min="6" max="6" width="9.109375" customWidth="1"/>
    <col min="7" max="7" width="9"/>
    <col min="9" max="9" width="9" customWidth="1"/>
  </cols>
  <sheetData>
    <row r="1" spans="1:9" ht="32.4" customHeight="1" x14ac:dyDescent="0.3">
      <c r="A1" s="99" t="s">
        <v>336</v>
      </c>
      <c r="B1" s="99"/>
      <c r="C1" s="99"/>
      <c r="D1" s="99"/>
      <c r="E1" s="99"/>
      <c r="F1" s="99"/>
      <c r="G1" s="99"/>
    </row>
    <row r="2" spans="1:9" ht="43.95" customHeight="1" x14ac:dyDescent="0.3">
      <c r="A2" s="18" t="s">
        <v>0</v>
      </c>
      <c r="B2" s="24" t="s">
        <v>1</v>
      </c>
      <c r="C2" s="24" t="s">
        <v>6</v>
      </c>
      <c r="D2" s="24" t="s">
        <v>7</v>
      </c>
      <c r="E2" s="24" t="s">
        <v>8</v>
      </c>
      <c r="F2" s="24" t="s">
        <v>9</v>
      </c>
      <c r="G2" s="92" t="s">
        <v>21</v>
      </c>
      <c r="H2" s="1"/>
      <c r="I2" s="1"/>
    </row>
    <row r="3" spans="1:9" ht="27.6" x14ac:dyDescent="0.3">
      <c r="A3" s="85" t="s">
        <v>42</v>
      </c>
      <c r="B3" s="87" t="s">
        <v>203</v>
      </c>
      <c r="C3" s="84"/>
      <c r="D3" s="84"/>
      <c r="E3" s="84"/>
      <c r="F3" s="84">
        <v>8</v>
      </c>
      <c r="G3" s="84">
        <v>8</v>
      </c>
      <c r="H3" s="1"/>
      <c r="I3" s="1"/>
    </row>
    <row r="4" spans="1:9" ht="27.6" x14ac:dyDescent="0.3">
      <c r="A4" s="85" t="s">
        <v>42</v>
      </c>
      <c r="B4" s="87" t="s">
        <v>224</v>
      </c>
      <c r="C4" s="84"/>
      <c r="D4" s="84"/>
      <c r="E4" s="84"/>
      <c r="F4" s="84">
        <v>2</v>
      </c>
      <c r="G4" s="84">
        <v>2</v>
      </c>
      <c r="H4" s="1"/>
      <c r="I4" s="1"/>
    </row>
    <row r="5" spans="1:9" ht="27.6" x14ac:dyDescent="0.3">
      <c r="A5" s="85" t="s">
        <v>42</v>
      </c>
      <c r="B5" s="93" t="s">
        <v>325</v>
      </c>
      <c r="C5" s="84"/>
      <c r="D5" s="84"/>
      <c r="E5" s="84"/>
      <c r="F5" s="84">
        <v>2</v>
      </c>
      <c r="G5" s="84">
        <v>2</v>
      </c>
      <c r="H5" s="1"/>
      <c r="I5" s="1"/>
    </row>
    <row r="6" spans="1:9" ht="27.6" x14ac:dyDescent="0.3">
      <c r="A6" s="85" t="s">
        <v>42</v>
      </c>
      <c r="B6" s="93" t="s">
        <v>326</v>
      </c>
      <c r="C6" s="24"/>
      <c r="D6" s="24"/>
      <c r="E6" s="24"/>
      <c r="F6" s="24">
        <v>3</v>
      </c>
      <c r="G6" s="92">
        <v>3</v>
      </c>
      <c r="H6" s="1"/>
      <c r="I6" s="1"/>
    </row>
    <row r="7" spans="1:9" ht="27.6" x14ac:dyDescent="0.3">
      <c r="A7" s="85" t="s">
        <v>42</v>
      </c>
      <c r="B7" s="87" t="s">
        <v>327</v>
      </c>
      <c r="C7" s="84"/>
      <c r="D7" s="84">
        <v>4</v>
      </c>
      <c r="E7" s="84"/>
      <c r="F7" s="84">
        <v>9</v>
      </c>
      <c r="G7" s="84">
        <v>13</v>
      </c>
      <c r="H7" s="1"/>
      <c r="I7" s="1"/>
    </row>
    <row r="8" spans="1:9" ht="27.6" x14ac:dyDescent="0.3">
      <c r="A8" s="85" t="s">
        <v>42</v>
      </c>
      <c r="B8" s="87" t="s">
        <v>328</v>
      </c>
      <c r="C8" s="84"/>
      <c r="D8" s="84"/>
      <c r="E8" s="84"/>
      <c r="F8" s="84">
        <v>2</v>
      </c>
      <c r="G8" s="84">
        <v>2</v>
      </c>
      <c r="H8" s="1"/>
      <c r="I8" s="1"/>
    </row>
    <row r="9" spans="1:9" ht="27.6" x14ac:dyDescent="0.3">
      <c r="A9" s="85" t="s">
        <v>42</v>
      </c>
      <c r="B9" s="87" t="s">
        <v>329</v>
      </c>
      <c r="C9" s="94"/>
      <c r="D9" s="94"/>
      <c r="E9" s="94"/>
      <c r="F9" s="94">
        <v>4</v>
      </c>
      <c r="G9" s="94">
        <v>4</v>
      </c>
      <c r="H9" s="1"/>
      <c r="I9" s="1"/>
    </row>
    <row r="10" spans="1:9" ht="27.6" x14ac:dyDescent="0.3">
      <c r="A10" s="85" t="s">
        <v>42</v>
      </c>
      <c r="B10" s="87" t="s">
        <v>330</v>
      </c>
      <c r="C10" s="94"/>
      <c r="D10" s="94">
        <v>1</v>
      </c>
      <c r="E10" s="94"/>
      <c r="F10" s="94">
        <v>5</v>
      </c>
      <c r="G10" s="94">
        <v>6</v>
      </c>
      <c r="H10" s="1"/>
      <c r="I10" s="1"/>
    </row>
    <row r="11" spans="1:9" ht="27.6" x14ac:dyDescent="0.3">
      <c r="A11" s="85" t="s">
        <v>42</v>
      </c>
      <c r="B11" s="87" t="s">
        <v>331</v>
      </c>
      <c r="C11" s="94"/>
      <c r="D11" s="94"/>
      <c r="E11" s="94">
        <v>2</v>
      </c>
      <c r="F11" s="94"/>
      <c r="G11" s="94">
        <v>2</v>
      </c>
      <c r="H11" s="1"/>
      <c r="I11" s="1"/>
    </row>
    <row r="12" spans="1:9" ht="27.6" x14ac:dyDescent="0.3">
      <c r="A12" s="85" t="s">
        <v>42</v>
      </c>
      <c r="B12" s="87" t="s">
        <v>332</v>
      </c>
      <c r="C12" s="94"/>
      <c r="D12" s="94"/>
      <c r="E12" s="94"/>
      <c r="F12" s="94">
        <v>6</v>
      </c>
      <c r="G12" s="94">
        <v>6</v>
      </c>
    </row>
    <row r="13" spans="1:9" ht="27.6" x14ac:dyDescent="0.3">
      <c r="A13" s="85" t="s">
        <v>42</v>
      </c>
      <c r="B13" s="87" t="s">
        <v>333</v>
      </c>
      <c r="C13" s="94"/>
      <c r="D13" s="94"/>
      <c r="E13" s="94"/>
      <c r="F13" s="94">
        <v>1</v>
      </c>
      <c r="G13" s="94">
        <v>1</v>
      </c>
    </row>
    <row r="14" spans="1:9" ht="27.6" x14ac:dyDescent="0.3">
      <c r="A14" s="85" t="s">
        <v>42</v>
      </c>
      <c r="B14" s="87" t="s">
        <v>334</v>
      </c>
      <c r="C14" s="94"/>
      <c r="D14" s="94">
        <v>1</v>
      </c>
      <c r="E14" s="94">
        <v>2</v>
      </c>
      <c r="F14" s="94"/>
      <c r="G14" s="94">
        <v>3</v>
      </c>
    </row>
    <row r="15" spans="1:9" ht="27.6" x14ac:dyDescent="0.3">
      <c r="A15" s="85" t="s">
        <v>42</v>
      </c>
      <c r="B15" s="85" t="s">
        <v>92</v>
      </c>
      <c r="C15" s="84"/>
      <c r="D15" s="84"/>
      <c r="E15" s="84">
        <v>1</v>
      </c>
      <c r="F15" s="84"/>
      <c r="G15" s="84">
        <v>1</v>
      </c>
    </row>
    <row r="16" spans="1:9" ht="27.6" x14ac:dyDescent="0.3">
      <c r="A16" s="85" t="s">
        <v>42</v>
      </c>
      <c r="B16" s="84" t="s">
        <v>141</v>
      </c>
      <c r="C16" s="84"/>
      <c r="D16" s="84"/>
      <c r="E16" s="84"/>
      <c r="F16" s="95">
        <v>1</v>
      </c>
      <c r="G16" s="84">
        <v>1</v>
      </c>
    </row>
    <row r="17" spans="1:7" x14ac:dyDescent="0.3">
      <c r="A17" s="24"/>
      <c r="B17" s="22" t="s">
        <v>335</v>
      </c>
      <c r="C17" s="18"/>
      <c r="D17" s="18">
        <f>SUM(D3:D15)</f>
        <v>6</v>
      </c>
      <c r="E17" s="18">
        <f>SUM(E3:E15)</f>
        <v>5</v>
      </c>
      <c r="F17" s="96">
        <f>SUM(F3:F15)</f>
        <v>42</v>
      </c>
      <c r="G17" s="18">
        <f>SUM(G3:G16)</f>
        <v>54</v>
      </c>
    </row>
  </sheetData>
  <mergeCells count="1">
    <mergeCell ref="A1:G1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7"/>
  <sheetViews>
    <sheetView workbookViewId="0">
      <selection activeCell="L41" sqref="L41"/>
    </sheetView>
  </sheetViews>
  <sheetFormatPr defaultRowHeight="13.2" x14ac:dyDescent="0.3"/>
  <cols>
    <col min="1" max="1" width="5.109375" style="50" customWidth="1"/>
    <col min="2" max="2" width="19.33203125" style="50" customWidth="1"/>
    <col min="3" max="3" width="18.109375" style="50" customWidth="1"/>
    <col min="4" max="4" width="14.88671875" style="50" customWidth="1"/>
    <col min="5" max="5" width="15.109375" style="50" customWidth="1"/>
    <col min="6" max="6" width="13.21875" style="50" customWidth="1"/>
    <col min="7" max="7" width="10.88671875" style="50" customWidth="1"/>
    <col min="8" max="8" width="8.6640625" style="50" customWidth="1"/>
    <col min="9" max="9" width="18.109375" style="50" customWidth="1"/>
    <col min="10" max="10" width="15.5546875" style="50" customWidth="1"/>
    <col min="11" max="11" width="18" style="50" customWidth="1"/>
    <col min="12" max="12" width="17.88671875" style="50" customWidth="1"/>
    <col min="13" max="16384" width="8.88671875" style="50"/>
  </cols>
  <sheetData>
    <row r="1" spans="1:12" x14ac:dyDescent="0.3">
      <c r="A1" s="100" t="s">
        <v>195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</row>
    <row r="2" spans="1:12" x14ac:dyDescent="0.3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</row>
    <row r="3" spans="1:12" ht="26.4" x14ac:dyDescent="0.3">
      <c r="A3" s="14" t="s">
        <v>10</v>
      </c>
      <c r="B3" s="14" t="s">
        <v>25</v>
      </c>
      <c r="C3" s="14" t="s">
        <v>17</v>
      </c>
      <c r="D3" s="14" t="s">
        <v>18</v>
      </c>
      <c r="E3" s="14" t="s">
        <v>11</v>
      </c>
      <c r="F3" s="15" t="s">
        <v>19</v>
      </c>
      <c r="G3" s="14" t="s">
        <v>16</v>
      </c>
      <c r="H3" s="14" t="s">
        <v>12</v>
      </c>
      <c r="I3" s="14" t="s">
        <v>13</v>
      </c>
      <c r="J3" s="14" t="s">
        <v>14</v>
      </c>
      <c r="K3" s="15" t="s">
        <v>15</v>
      </c>
      <c r="L3" s="14" t="s">
        <v>22</v>
      </c>
    </row>
    <row r="4" spans="1:12" ht="26.4" x14ac:dyDescent="0.3">
      <c r="A4" s="6">
        <v>1</v>
      </c>
      <c r="B4" s="6" t="s">
        <v>158</v>
      </c>
      <c r="C4" s="6" t="s">
        <v>28</v>
      </c>
      <c r="D4" s="6" t="s">
        <v>196</v>
      </c>
      <c r="E4" s="6" t="s">
        <v>71</v>
      </c>
      <c r="F4" s="9" t="s">
        <v>33</v>
      </c>
      <c r="G4" s="25">
        <v>33433</v>
      </c>
      <c r="H4" s="9">
        <v>0</v>
      </c>
      <c r="I4" s="9" t="s">
        <v>34</v>
      </c>
      <c r="J4" s="6" t="s">
        <v>29</v>
      </c>
      <c r="K4" s="6" t="s">
        <v>35</v>
      </c>
      <c r="L4" s="6" t="s">
        <v>71</v>
      </c>
    </row>
    <row r="5" spans="1:12" ht="26.4" x14ac:dyDescent="0.3">
      <c r="A5" s="6">
        <v>2</v>
      </c>
      <c r="B5" s="6" t="s">
        <v>159</v>
      </c>
      <c r="C5" s="6" t="s">
        <v>28</v>
      </c>
      <c r="D5" s="6" t="s">
        <v>196</v>
      </c>
      <c r="E5" s="6" t="s">
        <v>71</v>
      </c>
      <c r="F5" s="9" t="s">
        <v>33</v>
      </c>
      <c r="G5" s="25">
        <v>37130</v>
      </c>
      <c r="H5" s="9">
        <v>0</v>
      </c>
      <c r="I5" s="9" t="s">
        <v>34</v>
      </c>
      <c r="J5" s="6" t="s">
        <v>29</v>
      </c>
      <c r="K5" s="6" t="s">
        <v>35</v>
      </c>
      <c r="L5" s="6" t="s">
        <v>71</v>
      </c>
    </row>
    <row r="6" spans="1:12" ht="26.4" x14ac:dyDescent="0.3">
      <c r="A6" s="6">
        <v>3</v>
      </c>
      <c r="B6" s="6" t="s">
        <v>37</v>
      </c>
      <c r="C6" s="6" t="s">
        <v>28</v>
      </c>
      <c r="D6" s="6" t="s">
        <v>196</v>
      </c>
      <c r="E6" s="6" t="s">
        <v>71</v>
      </c>
      <c r="F6" s="9"/>
      <c r="G6" s="25">
        <v>37637</v>
      </c>
      <c r="H6" s="9">
        <v>0</v>
      </c>
      <c r="I6" s="9" t="s">
        <v>34</v>
      </c>
      <c r="J6" s="6" t="s">
        <v>29</v>
      </c>
      <c r="K6" s="6" t="s">
        <v>32</v>
      </c>
      <c r="L6" s="6" t="s">
        <v>71</v>
      </c>
    </row>
    <row r="7" spans="1:12" ht="26.4" x14ac:dyDescent="0.3">
      <c r="A7" s="6">
        <v>4</v>
      </c>
      <c r="B7" s="6" t="s">
        <v>160</v>
      </c>
      <c r="C7" s="6" t="s">
        <v>28</v>
      </c>
      <c r="D7" s="6" t="s">
        <v>196</v>
      </c>
      <c r="E7" s="6" t="s">
        <v>38</v>
      </c>
      <c r="F7" s="9" t="s">
        <v>200</v>
      </c>
      <c r="G7" s="25">
        <v>33272</v>
      </c>
      <c r="H7" s="9">
        <v>2</v>
      </c>
      <c r="I7" s="9" t="s">
        <v>34</v>
      </c>
      <c r="J7" s="6" t="s">
        <v>29</v>
      </c>
      <c r="K7" s="6" t="s">
        <v>39</v>
      </c>
      <c r="L7" s="6" t="s">
        <v>45</v>
      </c>
    </row>
    <row r="8" spans="1:12" ht="26.4" x14ac:dyDescent="0.3">
      <c r="A8" s="6">
        <v>5</v>
      </c>
      <c r="B8" s="6" t="s">
        <v>40</v>
      </c>
      <c r="C8" s="6" t="s">
        <v>41</v>
      </c>
      <c r="D8" s="6" t="s">
        <v>196</v>
      </c>
      <c r="E8" s="6" t="s">
        <v>43</v>
      </c>
      <c r="F8" s="9" t="s">
        <v>31</v>
      </c>
      <c r="G8" s="9">
        <v>1995</v>
      </c>
      <c r="H8" s="9">
        <v>3</v>
      </c>
      <c r="I8" s="9" t="s">
        <v>34</v>
      </c>
      <c r="J8" s="6" t="s">
        <v>29</v>
      </c>
      <c r="K8" s="6" t="s">
        <v>44</v>
      </c>
      <c r="L8" s="6" t="s">
        <v>45</v>
      </c>
    </row>
    <row r="9" spans="1:12" ht="26.4" x14ac:dyDescent="0.3">
      <c r="A9" s="6">
        <v>6</v>
      </c>
      <c r="B9" s="6" t="s">
        <v>46</v>
      </c>
      <c r="C9" s="6" t="s">
        <v>41</v>
      </c>
      <c r="D9" s="6" t="s">
        <v>196</v>
      </c>
      <c r="E9" s="6" t="s">
        <v>47</v>
      </c>
      <c r="F9" s="9" t="s">
        <v>48</v>
      </c>
      <c r="G9" s="9">
        <v>1998</v>
      </c>
      <c r="H9" s="9">
        <v>3</v>
      </c>
      <c r="I9" s="9">
        <v>1</v>
      </c>
      <c r="J9" s="6" t="s">
        <v>29</v>
      </c>
      <c r="K9" s="6" t="s">
        <v>49</v>
      </c>
      <c r="L9" s="6" t="s">
        <v>71</v>
      </c>
    </row>
    <row r="10" spans="1:12" ht="26.4" x14ac:dyDescent="0.3">
      <c r="A10" s="6">
        <v>7</v>
      </c>
      <c r="B10" s="6" t="s">
        <v>50</v>
      </c>
      <c r="C10" s="6" t="s">
        <v>41</v>
      </c>
      <c r="D10" s="6" t="s">
        <v>196</v>
      </c>
      <c r="E10" s="6" t="s">
        <v>71</v>
      </c>
      <c r="F10" s="9" t="s">
        <v>30</v>
      </c>
      <c r="G10" s="9">
        <v>1995</v>
      </c>
      <c r="H10" s="9">
        <v>3</v>
      </c>
      <c r="I10" s="9" t="s">
        <v>34</v>
      </c>
      <c r="J10" s="6" t="s">
        <v>29</v>
      </c>
      <c r="K10" s="6" t="s">
        <v>183</v>
      </c>
      <c r="L10" s="6" t="s">
        <v>71</v>
      </c>
    </row>
    <row r="11" spans="1:12" ht="26.4" x14ac:dyDescent="0.3">
      <c r="A11" s="6">
        <v>8</v>
      </c>
      <c r="B11" s="6" t="s">
        <v>51</v>
      </c>
      <c r="C11" s="6" t="s">
        <v>41</v>
      </c>
      <c r="D11" s="6" t="s">
        <v>196</v>
      </c>
      <c r="E11" s="6" t="s">
        <v>71</v>
      </c>
      <c r="F11" s="9" t="s">
        <v>52</v>
      </c>
      <c r="G11" s="9">
        <v>2000</v>
      </c>
      <c r="H11" s="9">
        <v>3</v>
      </c>
      <c r="I11" s="9" t="s">
        <v>34</v>
      </c>
      <c r="J11" s="6" t="s">
        <v>29</v>
      </c>
      <c r="K11" s="6" t="s">
        <v>53</v>
      </c>
      <c r="L11" s="6" t="s">
        <v>71</v>
      </c>
    </row>
    <row r="12" spans="1:12" ht="26.4" x14ac:dyDescent="0.3">
      <c r="A12" s="6">
        <v>9</v>
      </c>
      <c r="B12" s="6" t="s">
        <v>54</v>
      </c>
      <c r="C12" s="6" t="s">
        <v>41</v>
      </c>
      <c r="D12" s="6" t="s">
        <v>196</v>
      </c>
      <c r="E12" s="6" t="s">
        <v>71</v>
      </c>
      <c r="F12" s="9" t="s">
        <v>55</v>
      </c>
      <c r="G12" s="9">
        <v>2002</v>
      </c>
      <c r="H12" s="9">
        <v>1</v>
      </c>
      <c r="I12" s="9" t="s">
        <v>34</v>
      </c>
      <c r="J12" s="6" t="s">
        <v>29</v>
      </c>
      <c r="K12" s="6" t="s">
        <v>56</v>
      </c>
      <c r="L12" s="6" t="s">
        <v>71</v>
      </c>
    </row>
    <row r="13" spans="1:12" ht="52.8" x14ac:dyDescent="0.3">
      <c r="A13" s="6">
        <v>10</v>
      </c>
      <c r="B13" s="6" t="s">
        <v>57</v>
      </c>
      <c r="C13" s="9" t="s">
        <v>58</v>
      </c>
      <c r="D13" s="6" t="s">
        <v>196</v>
      </c>
      <c r="E13" s="6" t="s">
        <v>71</v>
      </c>
      <c r="F13" s="9" t="s">
        <v>33</v>
      </c>
      <c r="G13" s="9">
        <v>1998</v>
      </c>
      <c r="H13" s="9">
        <v>1</v>
      </c>
      <c r="I13" s="9" t="s">
        <v>34</v>
      </c>
      <c r="J13" s="6" t="s">
        <v>29</v>
      </c>
      <c r="K13" s="6" t="s">
        <v>59</v>
      </c>
      <c r="L13" s="6" t="s">
        <v>71</v>
      </c>
    </row>
    <row r="14" spans="1:12" ht="52.8" x14ac:dyDescent="0.3">
      <c r="A14" s="6">
        <v>11</v>
      </c>
      <c r="B14" s="6" t="s">
        <v>60</v>
      </c>
      <c r="C14" s="9" t="s">
        <v>58</v>
      </c>
      <c r="D14" s="6" t="s">
        <v>196</v>
      </c>
      <c r="E14" s="6" t="s">
        <v>71</v>
      </c>
      <c r="F14" s="9" t="s">
        <v>31</v>
      </c>
      <c r="G14" s="9">
        <v>1999</v>
      </c>
      <c r="H14" s="9">
        <v>2</v>
      </c>
      <c r="I14" s="9" t="s">
        <v>34</v>
      </c>
      <c r="J14" s="6" t="s">
        <v>29</v>
      </c>
      <c r="K14" s="6" t="s">
        <v>61</v>
      </c>
      <c r="L14" s="6" t="s">
        <v>71</v>
      </c>
    </row>
    <row r="15" spans="1:12" ht="52.8" x14ac:dyDescent="0.3">
      <c r="A15" s="6">
        <v>12</v>
      </c>
      <c r="B15" s="6" t="s">
        <v>62</v>
      </c>
      <c r="C15" s="9" t="s">
        <v>58</v>
      </c>
      <c r="D15" s="6" t="s">
        <v>196</v>
      </c>
      <c r="E15" s="6" t="s">
        <v>71</v>
      </c>
      <c r="F15" s="9" t="s">
        <v>63</v>
      </c>
      <c r="G15" s="9">
        <v>1996</v>
      </c>
      <c r="H15" s="9">
        <v>2</v>
      </c>
      <c r="I15" s="9" t="s">
        <v>34</v>
      </c>
      <c r="J15" s="6" t="s">
        <v>29</v>
      </c>
      <c r="K15" s="6" t="s">
        <v>64</v>
      </c>
      <c r="L15" s="6" t="s">
        <v>71</v>
      </c>
    </row>
    <row r="16" spans="1:12" ht="26.4" x14ac:dyDescent="0.3">
      <c r="A16" s="6">
        <v>13</v>
      </c>
      <c r="B16" s="6" t="s">
        <v>65</v>
      </c>
      <c r="C16" s="6" t="s">
        <v>66</v>
      </c>
      <c r="D16" s="6" t="s">
        <v>42</v>
      </c>
      <c r="E16" s="6" t="s">
        <v>71</v>
      </c>
      <c r="F16" s="9" t="s">
        <v>33</v>
      </c>
      <c r="G16" s="9">
        <v>2000</v>
      </c>
      <c r="H16" s="9">
        <v>3</v>
      </c>
      <c r="I16" s="9" t="s">
        <v>34</v>
      </c>
      <c r="J16" s="6" t="s">
        <v>29</v>
      </c>
      <c r="K16" s="6" t="s">
        <v>67</v>
      </c>
      <c r="L16" s="6" t="s">
        <v>71</v>
      </c>
    </row>
    <row r="17" spans="1:12" ht="26.4" x14ac:dyDescent="0.3">
      <c r="A17" s="6">
        <v>14</v>
      </c>
      <c r="B17" s="6" t="s">
        <v>69</v>
      </c>
      <c r="C17" s="6" t="s">
        <v>70</v>
      </c>
      <c r="D17" s="6" t="s">
        <v>42</v>
      </c>
      <c r="E17" s="6" t="s">
        <v>71</v>
      </c>
      <c r="F17" s="9" t="s">
        <v>75</v>
      </c>
      <c r="G17" s="9" t="s">
        <v>72</v>
      </c>
      <c r="H17" s="9">
        <v>1</v>
      </c>
      <c r="I17" s="9" t="s">
        <v>34</v>
      </c>
      <c r="J17" s="6" t="s">
        <v>29</v>
      </c>
      <c r="K17" s="6" t="s">
        <v>73</v>
      </c>
      <c r="L17" s="6" t="s">
        <v>71</v>
      </c>
    </row>
    <row r="18" spans="1:12" ht="26.4" x14ac:dyDescent="0.3">
      <c r="A18" s="6">
        <v>15</v>
      </c>
      <c r="B18" s="6" t="s">
        <v>74</v>
      </c>
      <c r="C18" s="6" t="s">
        <v>70</v>
      </c>
      <c r="D18" s="6" t="s">
        <v>42</v>
      </c>
      <c r="E18" s="6" t="s">
        <v>71</v>
      </c>
      <c r="F18" s="9" t="s">
        <v>75</v>
      </c>
      <c r="G18" s="9" t="s">
        <v>76</v>
      </c>
      <c r="H18" s="9">
        <v>0</v>
      </c>
      <c r="I18" s="9" t="s">
        <v>34</v>
      </c>
      <c r="J18" s="6" t="s">
        <v>29</v>
      </c>
      <c r="K18" s="6" t="s">
        <v>73</v>
      </c>
      <c r="L18" s="6" t="s">
        <v>71</v>
      </c>
    </row>
    <row r="19" spans="1:12" ht="26.4" x14ac:dyDescent="0.3">
      <c r="A19" s="6">
        <v>16</v>
      </c>
      <c r="B19" s="6" t="s">
        <v>77</v>
      </c>
      <c r="C19" s="6" t="s">
        <v>70</v>
      </c>
      <c r="D19" s="6" t="s">
        <v>42</v>
      </c>
      <c r="E19" s="6" t="s">
        <v>71</v>
      </c>
      <c r="F19" s="9" t="s">
        <v>78</v>
      </c>
      <c r="G19" s="9" t="s">
        <v>79</v>
      </c>
      <c r="H19" s="9">
        <v>1</v>
      </c>
      <c r="I19" s="9" t="s">
        <v>34</v>
      </c>
      <c r="J19" s="6" t="s">
        <v>29</v>
      </c>
      <c r="K19" s="6" t="s">
        <v>80</v>
      </c>
      <c r="L19" s="6" t="s">
        <v>71</v>
      </c>
    </row>
    <row r="20" spans="1:12" ht="26.4" x14ac:dyDescent="0.3">
      <c r="A20" s="6">
        <v>17</v>
      </c>
      <c r="B20" s="6" t="s">
        <v>81</v>
      </c>
      <c r="C20" s="6" t="s">
        <v>70</v>
      </c>
      <c r="D20" s="6" t="s">
        <v>42</v>
      </c>
      <c r="E20" s="6" t="s">
        <v>71</v>
      </c>
      <c r="F20" s="9" t="s">
        <v>82</v>
      </c>
      <c r="G20" s="9" t="s">
        <v>83</v>
      </c>
      <c r="H20" s="9">
        <v>2</v>
      </c>
      <c r="I20" s="9" t="s">
        <v>34</v>
      </c>
      <c r="J20" s="6" t="s">
        <v>29</v>
      </c>
      <c r="K20" s="6" t="s">
        <v>84</v>
      </c>
      <c r="L20" s="6" t="s">
        <v>71</v>
      </c>
    </row>
    <row r="21" spans="1:12" ht="26.4" x14ac:dyDescent="0.3">
      <c r="A21" s="6">
        <v>18</v>
      </c>
      <c r="B21" s="6" t="s">
        <v>85</v>
      </c>
      <c r="C21" s="6" t="s">
        <v>70</v>
      </c>
      <c r="D21" s="6" t="s">
        <v>42</v>
      </c>
      <c r="E21" s="6" t="s">
        <v>71</v>
      </c>
      <c r="F21" s="9" t="s">
        <v>33</v>
      </c>
      <c r="G21" s="51" t="s">
        <v>86</v>
      </c>
      <c r="H21" s="9">
        <v>3</v>
      </c>
      <c r="I21" s="54" t="s">
        <v>8</v>
      </c>
      <c r="J21" s="6" t="s">
        <v>29</v>
      </c>
      <c r="K21" s="6" t="s">
        <v>87</v>
      </c>
      <c r="L21" s="6" t="s">
        <v>71</v>
      </c>
    </row>
    <row r="22" spans="1:12" ht="26.4" x14ac:dyDescent="0.3">
      <c r="A22" s="6">
        <v>19</v>
      </c>
      <c r="B22" s="6" t="s">
        <v>88</v>
      </c>
      <c r="C22" s="6" t="s">
        <v>70</v>
      </c>
      <c r="D22" s="6" t="s">
        <v>42</v>
      </c>
      <c r="E22" s="6" t="s">
        <v>71</v>
      </c>
      <c r="F22" s="9" t="s">
        <v>52</v>
      </c>
      <c r="G22" s="9" t="s">
        <v>89</v>
      </c>
      <c r="H22" s="9">
        <v>1</v>
      </c>
      <c r="I22" s="9" t="s">
        <v>34</v>
      </c>
      <c r="J22" s="6" t="s">
        <v>29</v>
      </c>
      <c r="K22" s="6" t="s">
        <v>90</v>
      </c>
      <c r="L22" s="6" t="s">
        <v>71</v>
      </c>
    </row>
    <row r="23" spans="1:12" ht="26.4" x14ac:dyDescent="0.3">
      <c r="A23" s="6">
        <v>20</v>
      </c>
      <c r="B23" s="6" t="s">
        <v>101</v>
      </c>
      <c r="C23" s="6" t="s">
        <v>92</v>
      </c>
      <c r="D23" s="6" t="s">
        <v>42</v>
      </c>
      <c r="E23" s="6" t="s">
        <v>71</v>
      </c>
      <c r="F23" s="9" t="s">
        <v>78</v>
      </c>
      <c r="G23" s="9">
        <v>1996</v>
      </c>
      <c r="H23" s="9">
        <v>2</v>
      </c>
      <c r="I23" s="28" t="s">
        <v>8</v>
      </c>
      <c r="J23" s="6" t="s">
        <v>29</v>
      </c>
      <c r="K23" s="52" t="s">
        <v>93</v>
      </c>
      <c r="L23" s="52" t="s">
        <v>71</v>
      </c>
    </row>
    <row r="24" spans="1:12" ht="26.4" x14ac:dyDescent="0.3">
      <c r="A24" s="6">
        <v>21</v>
      </c>
      <c r="B24" s="6" t="s">
        <v>96</v>
      </c>
      <c r="C24" s="6" t="s">
        <v>92</v>
      </c>
      <c r="D24" s="6" t="s">
        <v>42</v>
      </c>
      <c r="E24" s="6" t="s">
        <v>47</v>
      </c>
      <c r="F24" s="6"/>
      <c r="G24" s="9">
        <v>1989</v>
      </c>
      <c r="H24" s="9">
        <v>2</v>
      </c>
      <c r="I24" s="28" t="s">
        <v>8</v>
      </c>
      <c r="J24" s="6" t="s">
        <v>29</v>
      </c>
      <c r="K24" s="52" t="s">
        <v>94</v>
      </c>
      <c r="L24" s="52" t="s">
        <v>95</v>
      </c>
    </row>
    <row r="25" spans="1:12" ht="26.4" x14ac:dyDescent="0.3">
      <c r="A25" s="6">
        <v>22</v>
      </c>
      <c r="B25" s="6" t="s">
        <v>98</v>
      </c>
      <c r="C25" s="6" t="s">
        <v>92</v>
      </c>
      <c r="D25" s="6" t="s">
        <v>42</v>
      </c>
      <c r="E25" s="6" t="s">
        <v>71</v>
      </c>
      <c r="F25" s="9" t="s">
        <v>75</v>
      </c>
      <c r="G25" s="9">
        <v>1997</v>
      </c>
      <c r="H25" s="9">
        <v>1</v>
      </c>
      <c r="I25" s="9" t="s">
        <v>34</v>
      </c>
      <c r="J25" s="6" t="s">
        <v>29</v>
      </c>
      <c r="K25" s="53" t="s">
        <v>97</v>
      </c>
      <c r="L25" s="52" t="s">
        <v>71</v>
      </c>
    </row>
    <row r="26" spans="1:12" ht="52.8" x14ac:dyDescent="0.3">
      <c r="A26" s="6">
        <v>23</v>
      </c>
      <c r="B26" s="6" t="s">
        <v>100</v>
      </c>
      <c r="C26" s="6" t="s">
        <v>92</v>
      </c>
      <c r="D26" s="6" t="s">
        <v>42</v>
      </c>
      <c r="E26" s="6" t="s">
        <v>71</v>
      </c>
      <c r="F26" s="6" t="s">
        <v>99</v>
      </c>
      <c r="G26" s="9">
        <v>1995</v>
      </c>
      <c r="H26" s="9">
        <v>0</v>
      </c>
      <c r="I26" s="9" t="s">
        <v>34</v>
      </c>
      <c r="J26" s="6" t="s">
        <v>29</v>
      </c>
      <c r="K26" s="6" t="s">
        <v>91</v>
      </c>
      <c r="L26" s="52" t="s">
        <v>71</v>
      </c>
    </row>
    <row r="27" spans="1:12" ht="26.4" x14ac:dyDescent="0.3">
      <c r="A27" s="6">
        <v>24</v>
      </c>
      <c r="B27" s="6" t="s">
        <v>102</v>
      </c>
      <c r="C27" s="6" t="s">
        <v>103</v>
      </c>
      <c r="D27" s="6" t="s">
        <v>42</v>
      </c>
      <c r="E27" s="6" t="s">
        <v>71</v>
      </c>
      <c r="F27" s="9" t="s">
        <v>78</v>
      </c>
      <c r="G27" s="9">
        <v>2000</v>
      </c>
      <c r="H27" s="9">
        <v>1</v>
      </c>
      <c r="I27" s="9" t="s">
        <v>34</v>
      </c>
      <c r="J27" s="6" t="s">
        <v>29</v>
      </c>
      <c r="K27" s="6" t="s">
        <v>104</v>
      </c>
      <c r="L27" s="6" t="s">
        <v>71</v>
      </c>
    </row>
    <row r="28" spans="1:12" ht="26.4" x14ac:dyDescent="0.3">
      <c r="A28" s="6">
        <v>25</v>
      </c>
      <c r="B28" s="6" t="s">
        <v>105</v>
      </c>
      <c r="C28" s="6" t="s">
        <v>103</v>
      </c>
      <c r="D28" s="6" t="s">
        <v>42</v>
      </c>
      <c r="E28" s="6" t="s">
        <v>106</v>
      </c>
      <c r="F28" s="9"/>
      <c r="G28" s="9">
        <v>1996</v>
      </c>
      <c r="H28" s="9">
        <v>0</v>
      </c>
      <c r="I28" s="9" t="s">
        <v>34</v>
      </c>
      <c r="J28" s="6" t="s">
        <v>29</v>
      </c>
      <c r="K28" s="6" t="s">
        <v>107</v>
      </c>
      <c r="L28" s="6" t="s">
        <v>36</v>
      </c>
    </row>
    <row r="29" spans="1:12" ht="39.6" x14ac:dyDescent="0.3">
      <c r="A29" s="6">
        <v>26</v>
      </c>
      <c r="B29" s="6" t="s">
        <v>108</v>
      </c>
      <c r="C29" s="6" t="s">
        <v>109</v>
      </c>
      <c r="D29" s="6" t="s">
        <v>42</v>
      </c>
      <c r="E29" s="6" t="s">
        <v>71</v>
      </c>
      <c r="F29" s="9" t="s">
        <v>52</v>
      </c>
      <c r="G29" s="25">
        <v>36101</v>
      </c>
      <c r="H29" s="9">
        <v>0</v>
      </c>
      <c r="I29" s="9" t="s">
        <v>34</v>
      </c>
      <c r="J29" s="6" t="s">
        <v>29</v>
      </c>
      <c r="K29" s="6" t="s">
        <v>110</v>
      </c>
      <c r="L29" s="6" t="s">
        <v>71</v>
      </c>
    </row>
    <row r="30" spans="1:12" ht="39.6" x14ac:dyDescent="0.3">
      <c r="A30" s="6">
        <v>27</v>
      </c>
      <c r="B30" s="6" t="s">
        <v>111</v>
      </c>
      <c r="C30" s="6" t="s">
        <v>109</v>
      </c>
      <c r="D30" s="6" t="s">
        <v>42</v>
      </c>
      <c r="E30" s="6" t="s">
        <v>71</v>
      </c>
      <c r="F30" s="9" t="s">
        <v>52</v>
      </c>
      <c r="G30" s="25">
        <v>29711</v>
      </c>
      <c r="H30" s="9">
        <v>2</v>
      </c>
      <c r="I30" s="9" t="s">
        <v>34</v>
      </c>
      <c r="J30" s="6" t="s">
        <v>29</v>
      </c>
      <c r="K30" s="6" t="s">
        <v>112</v>
      </c>
      <c r="L30" s="6" t="s">
        <v>71</v>
      </c>
    </row>
    <row r="31" spans="1:12" ht="26.4" x14ac:dyDescent="0.3">
      <c r="A31" s="6">
        <v>28</v>
      </c>
      <c r="B31" s="6" t="s">
        <v>115</v>
      </c>
      <c r="C31" s="6" t="s">
        <v>114</v>
      </c>
      <c r="D31" s="6" t="s">
        <v>42</v>
      </c>
      <c r="E31" s="6" t="s">
        <v>71</v>
      </c>
      <c r="F31" s="9" t="s">
        <v>199</v>
      </c>
      <c r="G31" s="9">
        <v>1998</v>
      </c>
      <c r="H31" s="9">
        <v>3</v>
      </c>
      <c r="I31" s="9" t="s">
        <v>34</v>
      </c>
      <c r="J31" s="6" t="s">
        <v>29</v>
      </c>
      <c r="K31" s="6" t="s">
        <v>116</v>
      </c>
      <c r="L31" s="6" t="s">
        <v>71</v>
      </c>
    </row>
    <row r="32" spans="1:12" ht="39.6" x14ac:dyDescent="0.3">
      <c r="A32" s="6">
        <v>29</v>
      </c>
      <c r="B32" s="6" t="s">
        <v>117</v>
      </c>
      <c r="C32" s="6" t="s">
        <v>114</v>
      </c>
      <c r="D32" s="6" t="s">
        <v>42</v>
      </c>
      <c r="E32" s="6" t="s">
        <v>71</v>
      </c>
      <c r="F32" s="9" t="s">
        <v>157</v>
      </c>
      <c r="G32" s="9">
        <v>2002</v>
      </c>
      <c r="H32" s="9">
        <v>1</v>
      </c>
      <c r="I32" s="9" t="s">
        <v>34</v>
      </c>
      <c r="J32" s="6" t="s">
        <v>29</v>
      </c>
      <c r="K32" s="6" t="s">
        <v>118</v>
      </c>
      <c r="L32" s="6" t="s">
        <v>71</v>
      </c>
    </row>
    <row r="33" spans="1:12" ht="26.4" x14ac:dyDescent="0.3">
      <c r="A33" s="6">
        <v>30</v>
      </c>
      <c r="B33" s="6" t="s">
        <v>119</v>
      </c>
      <c r="C33" s="6" t="s">
        <v>114</v>
      </c>
      <c r="D33" s="6" t="s">
        <v>42</v>
      </c>
      <c r="E33" s="6" t="s">
        <v>71</v>
      </c>
      <c r="F33" s="9" t="s">
        <v>120</v>
      </c>
      <c r="G33" s="9">
        <v>2004</v>
      </c>
      <c r="H33" s="9">
        <v>0</v>
      </c>
      <c r="I33" s="9" t="s">
        <v>34</v>
      </c>
      <c r="J33" s="6" t="s">
        <v>29</v>
      </c>
      <c r="K33" s="6" t="s">
        <v>121</v>
      </c>
      <c r="L33" s="6" t="s">
        <v>71</v>
      </c>
    </row>
    <row r="34" spans="1:12" ht="26.4" x14ac:dyDescent="0.3">
      <c r="A34" s="6">
        <v>31</v>
      </c>
      <c r="B34" s="6" t="s">
        <v>122</v>
      </c>
      <c r="C34" s="6" t="s">
        <v>114</v>
      </c>
      <c r="D34" s="6" t="s">
        <v>42</v>
      </c>
      <c r="E34" s="6" t="s">
        <v>71</v>
      </c>
      <c r="F34" s="9" t="s">
        <v>78</v>
      </c>
      <c r="G34" s="9">
        <v>2003</v>
      </c>
      <c r="H34" s="9">
        <v>0</v>
      </c>
      <c r="I34" s="9" t="s">
        <v>34</v>
      </c>
      <c r="J34" s="6" t="s">
        <v>29</v>
      </c>
      <c r="K34" s="6" t="s">
        <v>123</v>
      </c>
      <c r="L34" s="6" t="s">
        <v>71</v>
      </c>
    </row>
    <row r="35" spans="1:12" ht="26.4" x14ac:dyDescent="0.3">
      <c r="A35" s="6">
        <v>32</v>
      </c>
      <c r="B35" s="6" t="s">
        <v>124</v>
      </c>
      <c r="C35" s="6" t="s">
        <v>114</v>
      </c>
      <c r="D35" s="6" t="s">
        <v>42</v>
      </c>
      <c r="E35" s="6" t="s">
        <v>45</v>
      </c>
      <c r="F35" s="9"/>
      <c r="G35" s="9">
        <v>1995</v>
      </c>
      <c r="H35" s="9">
        <v>0</v>
      </c>
      <c r="I35" s="9" t="s">
        <v>34</v>
      </c>
      <c r="J35" s="6" t="s">
        <v>29</v>
      </c>
      <c r="K35" s="6" t="s">
        <v>125</v>
      </c>
      <c r="L35" s="6" t="s">
        <v>126</v>
      </c>
    </row>
    <row r="36" spans="1:12" ht="39.6" x14ac:dyDescent="0.3">
      <c r="A36" s="6">
        <v>33</v>
      </c>
      <c r="B36" s="6" t="s">
        <v>127</v>
      </c>
      <c r="C36" s="6" t="s">
        <v>114</v>
      </c>
      <c r="D36" s="6" t="s">
        <v>42</v>
      </c>
      <c r="E36" s="6" t="s">
        <v>128</v>
      </c>
      <c r="F36" s="9"/>
      <c r="G36" s="9">
        <v>1995</v>
      </c>
      <c r="H36" s="9">
        <v>1</v>
      </c>
      <c r="I36" s="9" t="s">
        <v>34</v>
      </c>
      <c r="J36" s="6" t="s">
        <v>29</v>
      </c>
      <c r="K36" s="6" t="s">
        <v>129</v>
      </c>
      <c r="L36" s="6" t="s">
        <v>130</v>
      </c>
    </row>
    <row r="37" spans="1:12" ht="26.4" x14ac:dyDescent="0.3">
      <c r="A37" s="6">
        <v>34</v>
      </c>
      <c r="B37" s="6" t="s">
        <v>131</v>
      </c>
      <c r="C37" s="6" t="s">
        <v>132</v>
      </c>
      <c r="D37" s="6" t="s">
        <v>42</v>
      </c>
      <c r="E37" s="6" t="s">
        <v>71</v>
      </c>
      <c r="F37" s="9" t="s">
        <v>63</v>
      </c>
      <c r="G37" s="9">
        <v>1996</v>
      </c>
      <c r="H37" s="9">
        <v>1</v>
      </c>
      <c r="I37" s="9" t="s">
        <v>34</v>
      </c>
      <c r="J37" s="6" t="s">
        <v>29</v>
      </c>
      <c r="K37" s="6" t="s">
        <v>133</v>
      </c>
      <c r="L37" s="6" t="s">
        <v>71</v>
      </c>
    </row>
    <row r="38" spans="1:12" ht="26.4" x14ac:dyDescent="0.3">
      <c r="A38" s="6">
        <v>35</v>
      </c>
      <c r="B38" s="6" t="s">
        <v>134</v>
      </c>
      <c r="C38" s="6" t="s">
        <v>132</v>
      </c>
      <c r="D38" s="6" t="s">
        <v>42</v>
      </c>
      <c r="E38" s="6" t="s">
        <v>71</v>
      </c>
      <c r="F38" s="9" t="s">
        <v>75</v>
      </c>
      <c r="G38" s="9">
        <v>1998</v>
      </c>
      <c r="H38" s="9">
        <v>1</v>
      </c>
      <c r="I38" s="9" t="s">
        <v>34</v>
      </c>
      <c r="J38" s="6" t="s">
        <v>29</v>
      </c>
      <c r="K38" s="6" t="s">
        <v>135</v>
      </c>
      <c r="L38" s="6" t="s">
        <v>71</v>
      </c>
    </row>
    <row r="39" spans="1:12" ht="26.4" x14ac:dyDescent="0.3">
      <c r="A39" s="6">
        <v>36</v>
      </c>
      <c r="B39" s="6" t="s">
        <v>136</v>
      </c>
      <c r="C39" s="6" t="s">
        <v>132</v>
      </c>
      <c r="D39" s="6" t="s">
        <v>42</v>
      </c>
      <c r="E39" s="6" t="s">
        <v>71</v>
      </c>
      <c r="F39" s="9" t="s">
        <v>120</v>
      </c>
      <c r="G39" s="9">
        <v>1990</v>
      </c>
      <c r="H39" s="9">
        <v>3</v>
      </c>
      <c r="I39" s="9" t="s">
        <v>34</v>
      </c>
      <c r="J39" s="6" t="s">
        <v>29</v>
      </c>
      <c r="K39" s="6" t="s">
        <v>137</v>
      </c>
      <c r="L39" s="6" t="s">
        <v>71</v>
      </c>
    </row>
    <row r="40" spans="1:12" ht="26.4" x14ac:dyDescent="0.3">
      <c r="A40" s="6">
        <v>37</v>
      </c>
      <c r="B40" s="6" t="s">
        <v>138</v>
      </c>
      <c r="C40" s="6" t="s">
        <v>132</v>
      </c>
      <c r="D40" s="6" t="s">
        <v>42</v>
      </c>
      <c r="E40" s="6" t="s">
        <v>71</v>
      </c>
      <c r="F40" s="9" t="s">
        <v>78</v>
      </c>
      <c r="G40" s="9">
        <v>1996</v>
      </c>
      <c r="H40" s="9">
        <v>3</v>
      </c>
      <c r="I40" s="9" t="s">
        <v>34</v>
      </c>
      <c r="J40" s="6" t="s">
        <v>29</v>
      </c>
      <c r="K40" s="6" t="s">
        <v>139</v>
      </c>
      <c r="L40" s="6" t="s">
        <v>71</v>
      </c>
    </row>
    <row r="41" spans="1:12" ht="26.4" x14ac:dyDescent="0.3">
      <c r="A41" s="6">
        <v>38</v>
      </c>
      <c r="B41" s="6" t="s">
        <v>144</v>
      </c>
      <c r="C41" s="6" t="s">
        <v>145</v>
      </c>
      <c r="D41" s="6" t="s">
        <v>42</v>
      </c>
      <c r="E41" s="6" t="s">
        <v>146</v>
      </c>
      <c r="F41" s="9" t="s">
        <v>147</v>
      </c>
      <c r="G41" s="9">
        <v>1993</v>
      </c>
      <c r="H41" s="9">
        <v>1</v>
      </c>
      <c r="I41" s="9" t="s">
        <v>34</v>
      </c>
      <c r="J41" s="6" t="s">
        <v>29</v>
      </c>
      <c r="K41" s="6" t="s">
        <v>148</v>
      </c>
      <c r="L41" s="6" t="s">
        <v>45</v>
      </c>
    </row>
    <row r="42" spans="1:12" ht="26.4" x14ac:dyDescent="0.3">
      <c r="A42" s="6">
        <v>39</v>
      </c>
      <c r="B42" s="6" t="s">
        <v>149</v>
      </c>
      <c r="C42" s="6" t="s">
        <v>145</v>
      </c>
      <c r="D42" s="6" t="s">
        <v>42</v>
      </c>
      <c r="E42" s="6" t="s">
        <v>71</v>
      </c>
      <c r="F42" s="9" t="s">
        <v>150</v>
      </c>
      <c r="G42" s="9">
        <v>1996</v>
      </c>
      <c r="H42" s="9">
        <v>1</v>
      </c>
      <c r="I42" s="9" t="s">
        <v>34</v>
      </c>
      <c r="J42" s="6" t="s">
        <v>29</v>
      </c>
      <c r="K42" s="6" t="s">
        <v>151</v>
      </c>
      <c r="L42" s="6" t="s">
        <v>71</v>
      </c>
    </row>
    <row r="43" spans="1:12" ht="26.4" x14ac:dyDescent="0.3">
      <c r="A43" s="6">
        <v>40</v>
      </c>
      <c r="B43" s="6" t="s">
        <v>152</v>
      </c>
      <c r="C43" s="6" t="s">
        <v>145</v>
      </c>
      <c r="D43" s="6" t="s">
        <v>42</v>
      </c>
      <c r="E43" s="6" t="s">
        <v>71</v>
      </c>
      <c r="F43" s="9" t="s">
        <v>31</v>
      </c>
      <c r="G43" s="9">
        <v>2000</v>
      </c>
      <c r="H43" s="9">
        <v>3</v>
      </c>
      <c r="I43" s="54" t="s">
        <v>8</v>
      </c>
      <c r="J43" s="6" t="s">
        <v>29</v>
      </c>
      <c r="K43" s="6" t="s">
        <v>153</v>
      </c>
      <c r="L43" s="6" t="s">
        <v>71</v>
      </c>
    </row>
    <row r="44" spans="1:12" ht="26.4" x14ac:dyDescent="0.3">
      <c r="A44" s="6">
        <v>41</v>
      </c>
      <c r="B44" s="6" t="s">
        <v>154</v>
      </c>
      <c r="C44" s="6" t="s">
        <v>145</v>
      </c>
      <c r="D44" s="6" t="s">
        <v>42</v>
      </c>
      <c r="E44" s="6" t="s">
        <v>71</v>
      </c>
      <c r="F44" s="9" t="s">
        <v>78</v>
      </c>
      <c r="G44" s="9">
        <v>1994</v>
      </c>
      <c r="H44" s="9">
        <v>3</v>
      </c>
      <c r="I44" s="9" t="s">
        <v>8</v>
      </c>
      <c r="J44" s="6" t="s">
        <v>29</v>
      </c>
      <c r="K44" s="6" t="s">
        <v>155</v>
      </c>
      <c r="L44" s="6" t="s">
        <v>71</v>
      </c>
    </row>
    <row r="45" spans="1:12" ht="26.4" x14ac:dyDescent="0.3">
      <c r="A45" s="6">
        <v>42</v>
      </c>
      <c r="B45" s="9" t="s">
        <v>162</v>
      </c>
      <c r="C45" s="6" t="s">
        <v>163</v>
      </c>
      <c r="D45" s="6" t="s">
        <v>42</v>
      </c>
      <c r="E45" s="6" t="s">
        <v>71</v>
      </c>
      <c r="F45" s="9" t="s">
        <v>52</v>
      </c>
      <c r="G45" s="25">
        <v>36758</v>
      </c>
      <c r="H45" s="9">
        <v>0</v>
      </c>
      <c r="I45" s="9" t="s">
        <v>34</v>
      </c>
      <c r="J45" s="6" t="s">
        <v>29</v>
      </c>
      <c r="K45" s="6" t="s">
        <v>164</v>
      </c>
      <c r="L45" s="6" t="s">
        <v>71</v>
      </c>
    </row>
    <row r="46" spans="1:12" ht="26.4" x14ac:dyDescent="0.3">
      <c r="A46" s="6">
        <v>43</v>
      </c>
      <c r="B46" s="9" t="s">
        <v>165</v>
      </c>
      <c r="C46" s="6" t="s">
        <v>163</v>
      </c>
      <c r="D46" s="6" t="s">
        <v>42</v>
      </c>
      <c r="E46" s="6" t="s">
        <v>71</v>
      </c>
      <c r="F46" s="9" t="s">
        <v>75</v>
      </c>
      <c r="G46" s="25">
        <v>36928</v>
      </c>
      <c r="H46" s="9">
        <v>0</v>
      </c>
      <c r="I46" s="9" t="s">
        <v>34</v>
      </c>
      <c r="J46" s="6" t="s">
        <v>29</v>
      </c>
      <c r="K46" s="6" t="s">
        <v>166</v>
      </c>
      <c r="L46" s="6" t="s">
        <v>71</v>
      </c>
    </row>
    <row r="47" spans="1:12" ht="26.4" x14ac:dyDescent="0.3">
      <c r="A47" s="6">
        <v>44</v>
      </c>
      <c r="B47" s="9" t="s">
        <v>167</v>
      </c>
      <c r="C47" s="6" t="s">
        <v>163</v>
      </c>
      <c r="D47" s="6" t="s">
        <v>42</v>
      </c>
      <c r="E47" s="6" t="s">
        <v>71</v>
      </c>
      <c r="F47" s="9" t="s">
        <v>48</v>
      </c>
      <c r="G47" s="25">
        <v>37797</v>
      </c>
      <c r="H47" s="9">
        <v>0</v>
      </c>
      <c r="I47" s="9" t="s">
        <v>34</v>
      </c>
      <c r="J47" s="6" t="s">
        <v>29</v>
      </c>
      <c r="K47" s="6" t="s">
        <v>168</v>
      </c>
      <c r="L47" s="6" t="s">
        <v>71</v>
      </c>
    </row>
    <row r="48" spans="1:12" ht="26.4" x14ac:dyDescent="0.3">
      <c r="A48" s="6">
        <v>45</v>
      </c>
      <c r="B48" s="9" t="s">
        <v>169</v>
      </c>
      <c r="C48" s="6" t="s">
        <v>163</v>
      </c>
      <c r="D48" s="6" t="s">
        <v>42</v>
      </c>
      <c r="E48" s="6" t="s">
        <v>71</v>
      </c>
      <c r="F48" s="9" t="s">
        <v>199</v>
      </c>
      <c r="G48" s="25">
        <v>34444</v>
      </c>
      <c r="H48" s="9">
        <v>2</v>
      </c>
      <c r="I48" s="9" t="s">
        <v>34</v>
      </c>
      <c r="J48" s="6" t="s">
        <v>29</v>
      </c>
      <c r="K48" s="6" t="s">
        <v>170</v>
      </c>
      <c r="L48" s="6" t="s">
        <v>71</v>
      </c>
    </row>
    <row r="49" spans="1:12" ht="26.4" x14ac:dyDescent="0.3">
      <c r="A49" s="6">
        <v>46</v>
      </c>
      <c r="B49" s="9" t="s">
        <v>172</v>
      </c>
      <c r="C49" s="6" t="s">
        <v>163</v>
      </c>
      <c r="D49" s="6" t="s">
        <v>42</v>
      </c>
      <c r="E49" s="6" t="s">
        <v>71</v>
      </c>
      <c r="F49" s="9" t="s">
        <v>78</v>
      </c>
      <c r="G49" s="25">
        <v>35768</v>
      </c>
      <c r="H49" s="9">
        <v>2</v>
      </c>
      <c r="I49" s="9" t="s">
        <v>34</v>
      </c>
      <c r="J49" s="6" t="s">
        <v>29</v>
      </c>
      <c r="K49" s="6" t="s">
        <v>173</v>
      </c>
      <c r="L49" s="6" t="s">
        <v>71</v>
      </c>
    </row>
    <row r="50" spans="1:12" ht="39.6" x14ac:dyDescent="0.3">
      <c r="A50" s="6">
        <v>47</v>
      </c>
      <c r="B50" s="9" t="s">
        <v>175</v>
      </c>
      <c r="C50" s="6" t="s">
        <v>163</v>
      </c>
      <c r="D50" s="6" t="s">
        <v>42</v>
      </c>
      <c r="E50" s="6" t="s">
        <v>128</v>
      </c>
      <c r="F50" s="9" t="s">
        <v>31</v>
      </c>
      <c r="G50" s="25">
        <v>35323</v>
      </c>
      <c r="H50" s="9">
        <v>1</v>
      </c>
      <c r="I50" s="9" t="s">
        <v>34</v>
      </c>
      <c r="J50" s="6" t="s">
        <v>29</v>
      </c>
      <c r="K50" s="6" t="s">
        <v>174</v>
      </c>
      <c r="L50" s="6" t="s">
        <v>71</v>
      </c>
    </row>
    <row r="51" spans="1:12" ht="26.4" x14ac:dyDescent="0.3">
      <c r="A51" s="6">
        <v>48</v>
      </c>
      <c r="B51" s="9" t="s">
        <v>176</v>
      </c>
      <c r="C51" s="6" t="s">
        <v>163</v>
      </c>
      <c r="D51" s="6" t="s">
        <v>42</v>
      </c>
      <c r="E51" s="6" t="s">
        <v>71</v>
      </c>
      <c r="F51" s="9" t="s">
        <v>75</v>
      </c>
      <c r="G51" s="25">
        <v>34502</v>
      </c>
      <c r="H51" s="9">
        <v>2</v>
      </c>
      <c r="I51" s="9" t="s">
        <v>34</v>
      </c>
      <c r="J51" s="6" t="s">
        <v>29</v>
      </c>
      <c r="K51" s="6" t="s">
        <v>177</v>
      </c>
      <c r="L51" s="6" t="s">
        <v>36</v>
      </c>
    </row>
    <row r="52" spans="1:12" s="55" customFormat="1" ht="26.4" x14ac:dyDescent="0.3">
      <c r="A52" s="6">
        <v>49</v>
      </c>
      <c r="B52" s="6" t="s">
        <v>178</v>
      </c>
      <c r="C52" s="6" t="s">
        <v>179</v>
      </c>
      <c r="D52" s="6" t="s">
        <v>196</v>
      </c>
      <c r="E52" s="6" t="s">
        <v>47</v>
      </c>
      <c r="F52" s="8" t="str">
        <f>[1]шын!$D$12</f>
        <v>биология</v>
      </c>
      <c r="G52" s="8">
        <f>[1]шын!$F$12</f>
        <v>1993</v>
      </c>
      <c r="H52" s="8">
        <v>3</v>
      </c>
      <c r="I52" s="9" t="s">
        <v>34</v>
      </c>
      <c r="J52" s="6" t="s">
        <v>29</v>
      </c>
      <c r="K52" s="6" t="s">
        <v>188</v>
      </c>
      <c r="L52" s="6" t="s">
        <v>71</v>
      </c>
    </row>
    <row r="53" spans="1:12" s="55" customFormat="1" ht="26.4" x14ac:dyDescent="0.3">
      <c r="A53" s="6">
        <v>50</v>
      </c>
      <c r="B53" s="6" t="str">
        <f>[1]шын!$B$15</f>
        <v>Ондар Тайгана Аясовна</v>
      </c>
      <c r="C53" s="6" t="s">
        <v>179</v>
      </c>
      <c r="D53" s="6" t="s">
        <v>196</v>
      </c>
      <c r="E53" s="6" t="s">
        <v>71</v>
      </c>
      <c r="F53" s="9" t="s">
        <v>33</v>
      </c>
      <c r="G53" s="8">
        <f>[1]шын!$F$15</f>
        <v>1998</v>
      </c>
      <c r="H53" s="8">
        <v>2</v>
      </c>
      <c r="I53" s="9" t="s">
        <v>34</v>
      </c>
      <c r="J53" s="6" t="s">
        <v>29</v>
      </c>
      <c r="K53" s="6" t="s">
        <v>180</v>
      </c>
      <c r="L53" s="6" t="s">
        <v>71</v>
      </c>
    </row>
    <row r="54" spans="1:12" s="55" customFormat="1" ht="39.6" x14ac:dyDescent="0.25">
      <c r="A54" s="6">
        <v>51</v>
      </c>
      <c r="B54" s="5" t="str">
        <f>[1]шын!$B$75</f>
        <v>Ховалыг Нелли Мергеновна</v>
      </c>
      <c r="C54" s="6" t="s">
        <v>179</v>
      </c>
      <c r="D54" s="6" t="s">
        <v>196</v>
      </c>
      <c r="E54" s="6" t="s">
        <v>198</v>
      </c>
      <c r="F54" s="9" t="s">
        <v>147</v>
      </c>
      <c r="G54" s="8">
        <f>[1]шын!$F$75</f>
        <v>2002</v>
      </c>
      <c r="H54" s="8">
        <v>0</v>
      </c>
      <c r="I54" s="9" t="s">
        <v>34</v>
      </c>
      <c r="J54" s="6" t="s">
        <v>29</v>
      </c>
      <c r="K54" s="38" t="s">
        <v>180</v>
      </c>
      <c r="L54" s="6" t="s">
        <v>71</v>
      </c>
    </row>
    <row r="55" spans="1:12" s="55" customFormat="1" ht="26.4" x14ac:dyDescent="0.3">
      <c r="A55" s="6">
        <v>52</v>
      </c>
      <c r="B55" s="6" t="s">
        <v>142</v>
      </c>
      <c r="C55" s="6" t="s">
        <v>141</v>
      </c>
      <c r="D55" s="6" t="s">
        <v>42</v>
      </c>
      <c r="E55" s="6" t="s">
        <v>71</v>
      </c>
      <c r="F55" s="9" t="s">
        <v>48</v>
      </c>
      <c r="G55" s="48">
        <v>36697</v>
      </c>
      <c r="H55" s="8">
        <v>0</v>
      </c>
      <c r="I55" s="9" t="s">
        <v>34</v>
      </c>
      <c r="J55" s="6" t="s">
        <v>29</v>
      </c>
      <c r="K55" s="6" t="s">
        <v>185</v>
      </c>
      <c r="L55" s="6" t="s">
        <v>71</v>
      </c>
    </row>
    <row r="56" spans="1:12" s="55" customFormat="1" ht="26.4" x14ac:dyDescent="0.3">
      <c r="A56" s="6">
        <v>53</v>
      </c>
      <c r="B56" s="6" t="s">
        <v>186</v>
      </c>
      <c r="C56" s="6" t="s">
        <v>141</v>
      </c>
      <c r="D56" s="6" t="s">
        <v>42</v>
      </c>
      <c r="E56" s="6" t="s">
        <v>171</v>
      </c>
      <c r="F56" s="9" t="s">
        <v>187</v>
      </c>
      <c r="G56" s="48">
        <v>35380</v>
      </c>
      <c r="H56" s="8">
        <v>2</v>
      </c>
      <c r="I56" s="9" t="s">
        <v>34</v>
      </c>
      <c r="J56" s="6" t="s">
        <v>29</v>
      </c>
      <c r="K56" s="6" t="s">
        <v>143</v>
      </c>
      <c r="L56" s="6" t="s">
        <v>71</v>
      </c>
    </row>
    <row r="57" spans="1:12" s="55" customFormat="1" ht="26.4" x14ac:dyDescent="0.3">
      <c r="A57" s="6">
        <v>54</v>
      </c>
      <c r="B57" s="6" t="s">
        <v>191</v>
      </c>
      <c r="C57" s="6" t="s">
        <v>190</v>
      </c>
      <c r="D57" s="6" t="s">
        <v>42</v>
      </c>
      <c r="E57" s="6" t="s">
        <v>71</v>
      </c>
      <c r="F57" s="9" t="s">
        <v>192</v>
      </c>
      <c r="G57" s="49">
        <v>36091</v>
      </c>
      <c r="H57" s="8">
        <v>0</v>
      </c>
      <c r="I57" s="9" t="s">
        <v>34</v>
      </c>
      <c r="J57" s="6" t="s">
        <v>29</v>
      </c>
      <c r="K57" s="6" t="s">
        <v>193</v>
      </c>
      <c r="L57" s="6" t="s">
        <v>71</v>
      </c>
    </row>
  </sheetData>
  <autoFilter ref="A3:L57"/>
  <mergeCells count="1">
    <mergeCell ref="A1:K1"/>
  </mergeCells>
  <pageMargins left="0.7" right="0.7" top="0.75" bottom="0.75" header="0.3" footer="0.3"/>
  <pageSetup paperSize="9" orientation="portrait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workbookViewId="0">
      <selection activeCell="G21" sqref="G21"/>
    </sheetView>
  </sheetViews>
  <sheetFormatPr defaultRowHeight="14.4" x14ac:dyDescent="0.3"/>
  <cols>
    <col min="2" max="2" width="27.88671875" customWidth="1"/>
    <col min="3" max="3" width="12.44140625" customWidth="1"/>
    <col min="4" max="5" width="14" customWidth="1"/>
    <col min="6" max="6" width="13.6640625" customWidth="1"/>
    <col min="7" max="7" width="15.33203125" customWidth="1"/>
    <col min="8" max="8" width="19.21875" customWidth="1"/>
    <col min="9" max="9" width="9" customWidth="1"/>
  </cols>
  <sheetData>
    <row r="1" spans="1:9" x14ac:dyDescent="0.3">
      <c r="A1" s="101" t="s">
        <v>26</v>
      </c>
      <c r="B1" s="101"/>
      <c r="C1" s="101"/>
      <c r="D1" s="101"/>
      <c r="E1" s="101"/>
      <c r="F1" s="101"/>
      <c r="G1" s="101"/>
      <c r="H1" s="101"/>
    </row>
    <row r="2" spans="1:9" ht="65.400000000000006" customHeight="1" x14ac:dyDescent="0.3">
      <c r="A2" s="8" t="s">
        <v>10</v>
      </c>
      <c r="B2" s="9" t="s">
        <v>27</v>
      </c>
      <c r="C2" s="9" t="s">
        <v>2</v>
      </c>
      <c r="D2" s="9" t="s">
        <v>3</v>
      </c>
      <c r="E2" s="9" t="s">
        <v>4</v>
      </c>
      <c r="F2" s="10" t="s">
        <v>5</v>
      </c>
      <c r="G2" s="10" t="s">
        <v>20</v>
      </c>
      <c r="H2" s="9" t="s">
        <v>23</v>
      </c>
      <c r="I2" s="1"/>
    </row>
    <row r="3" spans="1:9" x14ac:dyDescent="0.3">
      <c r="A3" s="8">
        <v>1</v>
      </c>
      <c r="B3" s="8" t="s">
        <v>41</v>
      </c>
      <c r="C3" s="11">
        <v>0</v>
      </c>
      <c r="D3" s="8">
        <v>3</v>
      </c>
      <c r="E3" s="7">
        <v>11</v>
      </c>
      <c r="F3" s="8">
        <v>14</v>
      </c>
      <c r="G3" s="8">
        <v>26.4</v>
      </c>
      <c r="H3" s="8">
        <v>0</v>
      </c>
      <c r="I3" s="1"/>
    </row>
    <row r="4" spans="1:9" ht="26.4" x14ac:dyDescent="0.3">
      <c r="A4" s="8">
        <v>2</v>
      </c>
      <c r="B4" s="9" t="s">
        <v>58</v>
      </c>
      <c r="C4" s="11">
        <v>0</v>
      </c>
      <c r="D4" s="8">
        <v>4</v>
      </c>
      <c r="E4" s="7">
        <v>3</v>
      </c>
      <c r="F4" s="8">
        <v>7</v>
      </c>
      <c r="G4" s="8">
        <v>20.5</v>
      </c>
      <c r="H4" s="8">
        <v>0</v>
      </c>
      <c r="I4" s="1"/>
    </row>
    <row r="5" spans="1:9" x14ac:dyDescent="0.3">
      <c r="A5" s="8">
        <v>3</v>
      </c>
      <c r="B5" s="8" t="s">
        <v>68</v>
      </c>
      <c r="C5" s="11">
        <v>1</v>
      </c>
      <c r="D5" s="8">
        <v>2</v>
      </c>
      <c r="E5" s="7">
        <v>3</v>
      </c>
      <c r="F5" s="8">
        <v>6</v>
      </c>
      <c r="G5" s="12">
        <v>0.28999999999999998</v>
      </c>
      <c r="H5" s="8">
        <v>0</v>
      </c>
      <c r="I5" s="1"/>
    </row>
    <row r="6" spans="1:9" x14ac:dyDescent="0.3">
      <c r="A6" s="8">
        <v>4</v>
      </c>
      <c r="B6" s="8" t="s">
        <v>70</v>
      </c>
      <c r="C6" s="11">
        <v>2</v>
      </c>
      <c r="D6" s="8">
        <v>5</v>
      </c>
      <c r="E6" s="7">
        <v>5</v>
      </c>
      <c r="F6" s="8">
        <v>12</v>
      </c>
      <c r="G6" s="8" t="s">
        <v>184</v>
      </c>
      <c r="H6" s="8">
        <v>1</v>
      </c>
      <c r="I6" s="1"/>
    </row>
    <row r="7" spans="1:9" s="32" customFormat="1" ht="13.8" x14ac:dyDescent="0.25">
      <c r="A7" s="8">
        <v>5</v>
      </c>
      <c r="B7" s="8" t="s">
        <v>92</v>
      </c>
      <c r="C7" s="29">
        <v>0</v>
      </c>
      <c r="D7" s="29">
        <v>9</v>
      </c>
      <c r="E7" s="29">
        <v>8</v>
      </c>
      <c r="F7" s="29">
        <v>17</v>
      </c>
      <c r="G7" s="39">
        <v>0.44</v>
      </c>
      <c r="H7" s="29">
        <v>0</v>
      </c>
      <c r="I7" s="31"/>
    </row>
    <row r="8" spans="1:9" x14ac:dyDescent="0.3">
      <c r="A8" s="8">
        <v>6</v>
      </c>
      <c r="B8" s="33" t="s">
        <v>103</v>
      </c>
      <c r="C8" s="34">
        <v>1</v>
      </c>
      <c r="D8" s="33">
        <v>1</v>
      </c>
      <c r="E8" s="35">
        <v>6</v>
      </c>
      <c r="F8" s="33">
        <v>8</v>
      </c>
      <c r="G8" s="33">
        <v>29</v>
      </c>
      <c r="H8" s="33">
        <v>0</v>
      </c>
      <c r="I8" s="1"/>
    </row>
    <row r="9" spans="1:9" x14ac:dyDescent="0.3">
      <c r="A9" s="8">
        <v>7</v>
      </c>
      <c r="B9" s="8" t="s">
        <v>114</v>
      </c>
      <c r="C9" s="11">
        <v>3</v>
      </c>
      <c r="D9" s="8">
        <v>5</v>
      </c>
      <c r="E9" s="7">
        <v>0</v>
      </c>
      <c r="F9" s="8">
        <v>8</v>
      </c>
      <c r="G9" s="8">
        <v>50</v>
      </c>
      <c r="H9" s="8">
        <v>0</v>
      </c>
      <c r="I9" s="1"/>
    </row>
    <row r="10" spans="1:9" x14ac:dyDescent="0.3">
      <c r="A10" s="8">
        <v>8</v>
      </c>
      <c r="B10" s="33" t="s">
        <v>132</v>
      </c>
      <c r="C10" s="34">
        <v>0</v>
      </c>
      <c r="D10" s="33">
        <v>3</v>
      </c>
      <c r="E10" s="35">
        <v>1</v>
      </c>
      <c r="F10" s="33">
        <v>4</v>
      </c>
      <c r="G10" s="33">
        <v>11</v>
      </c>
      <c r="H10" s="33">
        <v>0</v>
      </c>
      <c r="I10" s="1"/>
    </row>
    <row r="11" spans="1:9" x14ac:dyDescent="0.3">
      <c r="A11" s="8">
        <v>9</v>
      </c>
      <c r="B11" s="33" t="s">
        <v>141</v>
      </c>
      <c r="C11" s="34">
        <v>1</v>
      </c>
      <c r="D11" s="33">
        <v>2</v>
      </c>
      <c r="E11" s="35">
        <v>2</v>
      </c>
      <c r="F11" s="33">
        <v>5</v>
      </c>
      <c r="G11" s="33">
        <v>25</v>
      </c>
      <c r="H11" s="33">
        <v>1</v>
      </c>
      <c r="I11" s="1"/>
    </row>
    <row r="12" spans="1:9" x14ac:dyDescent="0.3">
      <c r="A12" s="8">
        <v>10</v>
      </c>
      <c r="B12" s="8" t="s">
        <v>156</v>
      </c>
      <c r="C12" s="11">
        <v>1</v>
      </c>
      <c r="D12" s="8">
        <v>2</v>
      </c>
      <c r="E12" s="7">
        <v>1</v>
      </c>
      <c r="F12" s="8">
        <v>4</v>
      </c>
      <c r="G12" s="8">
        <v>7</v>
      </c>
      <c r="H12" s="8">
        <v>0</v>
      </c>
      <c r="I12" s="1"/>
    </row>
    <row r="13" spans="1:9" x14ac:dyDescent="0.3">
      <c r="A13" s="8">
        <v>11</v>
      </c>
      <c r="B13" s="8" t="s">
        <v>161</v>
      </c>
      <c r="C13" s="11">
        <v>3</v>
      </c>
      <c r="D13" s="8">
        <v>1</v>
      </c>
      <c r="E13" s="7">
        <v>10</v>
      </c>
      <c r="F13" s="8">
        <v>14</v>
      </c>
      <c r="G13" s="12">
        <v>0.26</v>
      </c>
      <c r="H13" s="8">
        <v>4</v>
      </c>
      <c r="I13" s="1"/>
    </row>
    <row r="14" spans="1:9" x14ac:dyDescent="0.3">
      <c r="A14" s="8">
        <v>12</v>
      </c>
      <c r="B14" s="8" t="s">
        <v>163</v>
      </c>
      <c r="C14" s="11">
        <v>3</v>
      </c>
      <c r="D14" s="8">
        <v>3</v>
      </c>
      <c r="E14" s="7">
        <v>6</v>
      </c>
      <c r="F14" s="8">
        <v>12</v>
      </c>
      <c r="G14" s="12">
        <v>0.35</v>
      </c>
      <c r="H14" s="8">
        <v>3</v>
      </c>
      <c r="I14" s="1"/>
    </row>
    <row r="15" spans="1:9" x14ac:dyDescent="0.3">
      <c r="A15" s="8">
        <v>13</v>
      </c>
      <c r="B15" s="8" t="s">
        <v>181</v>
      </c>
      <c r="C15" s="11">
        <v>2</v>
      </c>
      <c r="D15" s="8">
        <v>6</v>
      </c>
      <c r="E15" s="7">
        <v>15</v>
      </c>
      <c r="F15" s="8">
        <v>23</v>
      </c>
      <c r="G15" s="12">
        <v>0.34</v>
      </c>
      <c r="H15" s="8">
        <v>1</v>
      </c>
      <c r="I15" s="1"/>
    </row>
    <row r="16" spans="1:9" ht="26.4" x14ac:dyDescent="0.3">
      <c r="A16" s="8">
        <v>14</v>
      </c>
      <c r="B16" s="9" t="s">
        <v>182</v>
      </c>
      <c r="C16" s="11">
        <v>1</v>
      </c>
      <c r="D16" s="8">
        <v>1</v>
      </c>
      <c r="E16" s="7">
        <v>1</v>
      </c>
      <c r="F16" s="8">
        <v>3</v>
      </c>
      <c r="G16" s="12">
        <v>0.16</v>
      </c>
      <c r="H16" s="8">
        <v>1</v>
      </c>
      <c r="I16" s="1"/>
    </row>
    <row r="17" spans="1:10" x14ac:dyDescent="0.3">
      <c r="A17" s="8">
        <v>15</v>
      </c>
      <c r="B17" s="41" t="s">
        <v>194</v>
      </c>
      <c r="C17" s="44">
        <v>0</v>
      </c>
      <c r="D17" s="41">
        <v>3</v>
      </c>
      <c r="E17" s="45">
        <v>1</v>
      </c>
      <c r="F17" s="41">
        <v>4</v>
      </c>
      <c r="G17" s="46">
        <v>1</v>
      </c>
      <c r="H17" s="41">
        <v>1</v>
      </c>
      <c r="I17" s="1"/>
    </row>
    <row r="18" spans="1:10" x14ac:dyDescent="0.3">
      <c r="A18" s="8"/>
      <c r="B18" s="9"/>
      <c r="C18" s="16">
        <f>SUM(C3:C17)</f>
        <v>18</v>
      </c>
      <c r="D18" s="16">
        <f t="shared" ref="D18:H18" si="0">SUM(D3:D17)</f>
        <v>50</v>
      </c>
      <c r="E18" s="16">
        <f t="shared" si="0"/>
        <v>73</v>
      </c>
      <c r="F18" s="16">
        <f t="shared" si="0"/>
        <v>141</v>
      </c>
      <c r="G18" s="56">
        <v>0.122</v>
      </c>
      <c r="H18" s="16">
        <f t="shared" si="0"/>
        <v>12</v>
      </c>
      <c r="I18" s="1"/>
    </row>
    <row r="19" spans="1:10" x14ac:dyDescent="0.3">
      <c r="A19" s="8"/>
      <c r="B19" s="9"/>
      <c r="C19" s="8"/>
      <c r="D19" s="8"/>
      <c r="E19" s="7"/>
      <c r="F19" s="8"/>
      <c r="G19" s="12"/>
      <c r="H19" s="8"/>
      <c r="I19" s="1"/>
    </row>
    <row r="20" spans="1:10" x14ac:dyDescent="0.3">
      <c r="A20" s="8"/>
      <c r="B20" s="9"/>
      <c r="C20" s="8"/>
      <c r="D20" s="8"/>
      <c r="E20" s="7"/>
      <c r="F20" s="8"/>
      <c r="G20" s="12"/>
      <c r="H20" s="8"/>
      <c r="I20" s="1"/>
    </row>
    <row r="21" spans="1:10" x14ac:dyDescent="0.3">
      <c r="A21" s="8"/>
      <c r="B21" s="9"/>
      <c r="C21" s="8"/>
      <c r="D21" s="8"/>
      <c r="E21" s="7"/>
      <c r="F21" s="8"/>
      <c r="G21" s="12"/>
      <c r="H21" s="8"/>
      <c r="I21" s="1"/>
    </row>
    <row r="22" spans="1:10" x14ac:dyDescent="0.3">
      <c r="A22" s="8"/>
      <c r="B22" s="9"/>
      <c r="C22" s="8"/>
      <c r="D22" s="8"/>
      <c r="E22" s="7"/>
      <c r="F22" s="8"/>
      <c r="G22" s="12"/>
      <c r="H22" s="8"/>
      <c r="I22" s="1"/>
      <c r="J22" s="4"/>
    </row>
    <row r="23" spans="1:10" x14ac:dyDescent="0.3">
      <c r="A23" s="20"/>
      <c r="B23" s="21"/>
      <c r="C23" s="19"/>
      <c r="D23" s="22"/>
      <c r="E23" s="22"/>
      <c r="F23" s="22"/>
      <c r="G23" s="21"/>
      <c r="H23" s="19"/>
    </row>
    <row r="24" spans="1:10" x14ac:dyDescent="0.3">
      <c r="A24" s="3"/>
    </row>
  </sheetData>
  <mergeCells count="1">
    <mergeCell ref="A1:H1"/>
  </mergeCells>
  <pageMargins left="0.7" right="0.7" top="0.75" bottom="0.75" header="0.3" footer="0.3"/>
  <pageSetup paperSize="9" orientation="portrait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zoomScale="89" zoomScaleNormal="89" workbookViewId="0">
      <selection activeCell="K14" sqref="K14"/>
    </sheetView>
  </sheetViews>
  <sheetFormatPr defaultRowHeight="14.4" x14ac:dyDescent="0.3"/>
  <cols>
    <col min="1" max="1" width="14.88671875" customWidth="1"/>
    <col min="2" max="2" width="27.21875" customWidth="1"/>
    <col min="3" max="3" width="12.44140625" customWidth="1"/>
    <col min="4" max="4" width="9.5546875" customWidth="1"/>
    <col min="5" max="5" width="8.6640625" customWidth="1"/>
    <col min="6" max="6" width="10.5546875" customWidth="1"/>
    <col min="9" max="9" width="9" customWidth="1"/>
  </cols>
  <sheetData>
    <row r="1" spans="1:9" ht="32.4" customHeight="1" x14ac:dyDescent="0.3">
      <c r="A1" s="100" t="s">
        <v>197</v>
      </c>
      <c r="B1" s="100"/>
      <c r="C1" s="100"/>
      <c r="D1" s="100"/>
      <c r="E1" s="100"/>
      <c r="F1" s="100"/>
      <c r="G1" s="100"/>
    </row>
    <row r="2" spans="1:9" ht="43.95" customHeight="1" x14ac:dyDescent="0.3">
      <c r="A2" s="16" t="s">
        <v>0</v>
      </c>
      <c r="B2" s="14" t="s">
        <v>1</v>
      </c>
      <c r="C2" s="14" t="s">
        <v>6</v>
      </c>
      <c r="D2" s="14" t="s">
        <v>7</v>
      </c>
      <c r="E2" s="14" t="s">
        <v>8</v>
      </c>
      <c r="F2" s="17" t="s">
        <v>9</v>
      </c>
      <c r="G2" s="15" t="s">
        <v>21</v>
      </c>
      <c r="H2" s="1"/>
      <c r="I2" s="1"/>
    </row>
    <row r="3" spans="1:9" ht="26.4" x14ac:dyDescent="0.3">
      <c r="A3" s="36" t="s">
        <v>42</v>
      </c>
      <c r="B3" s="26" t="s">
        <v>189</v>
      </c>
      <c r="C3" s="9">
        <v>0</v>
      </c>
      <c r="D3" s="9">
        <v>7</v>
      </c>
      <c r="E3" s="9">
        <v>2</v>
      </c>
      <c r="F3" s="28">
        <v>5</v>
      </c>
      <c r="G3" s="9">
        <v>14</v>
      </c>
      <c r="H3" s="27"/>
      <c r="I3" s="1"/>
    </row>
    <row r="4" spans="1:9" ht="26.4" x14ac:dyDescent="0.3">
      <c r="A4" s="36" t="s">
        <v>42</v>
      </c>
      <c r="B4" s="9" t="s">
        <v>41</v>
      </c>
      <c r="C4" s="9">
        <v>0</v>
      </c>
      <c r="D4" s="8">
        <v>7</v>
      </c>
      <c r="E4" s="8">
        <v>0</v>
      </c>
      <c r="F4" s="13">
        <v>7</v>
      </c>
      <c r="G4" s="8">
        <v>14</v>
      </c>
      <c r="H4" s="1"/>
      <c r="I4" s="1"/>
    </row>
    <row r="5" spans="1:9" ht="26.4" x14ac:dyDescent="0.3">
      <c r="A5" s="36" t="s">
        <v>42</v>
      </c>
      <c r="B5" s="9" t="s">
        <v>58</v>
      </c>
      <c r="C5" s="9">
        <v>0</v>
      </c>
      <c r="D5" s="8">
        <v>2</v>
      </c>
      <c r="E5" s="8">
        <v>0</v>
      </c>
      <c r="F5" s="13">
        <v>5</v>
      </c>
      <c r="G5" s="8">
        <v>7</v>
      </c>
      <c r="H5" s="1"/>
      <c r="I5" s="1"/>
    </row>
    <row r="6" spans="1:9" ht="26.4" x14ac:dyDescent="0.3">
      <c r="A6" s="36" t="s">
        <v>42</v>
      </c>
      <c r="B6" s="9" t="s">
        <v>68</v>
      </c>
      <c r="C6" s="9">
        <v>0</v>
      </c>
      <c r="D6" s="8">
        <v>3</v>
      </c>
      <c r="E6" s="8">
        <v>3</v>
      </c>
      <c r="F6" s="13">
        <v>0</v>
      </c>
      <c r="G6" s="8">
        <v>6</v>
      </c>
      <c r="H6" s="1"/>
      <c r="I6" s="1"/>
    </row>
    <row r="7" spans="1:9" ht="26.4" x14ac:dyDescent="0.3">
      <c r="A7" s="36" t="s">
        <v>42</v>
      </c>
      <c r="B7" s="9" t="s">
        <v>70</v>
      </c>
      <c r="C7" s="8">
        <v>0</v>
      </c>
      <c r="D7" s="8">
        <v>4</v>
      </c>
      <c r="E7" s="8">
        <v>4</v>
      </c>
      <c r="F7" s="13">
        <v>4</v>
      </c>
      <c r="G7" s="8">
        <v>12</v>
      </c>
      <c r="H7" s="1"/>
      <c r="I7" s="1"/>
    </row>
    <row r="8" spans="1:9" ht="28.2" x14ac:dyDescent="0.3">
      <c r="A8" s="36" t="s">
        <v>42</v>
      </c>
      <c r="B8" s="42" t="s">
        <v>92</v>
      </c>
      <c r="C8" s="9">
        <v>0</v>
      </c>
      <c r="D8" s="29">
        <v>8</v>
      </c>
      <c r="E8" s="29">
        <v>7</v>
      </c>
      <c r="F8" s="30">
        <v>2</v>
      </c>
      <c r="G8" s="29">
        <v>17</v>
      </c>
      <c r="H8" s="1"/>
      <c r="I8" s="1"/>
    </row>
    <row r="9" spans="1:9" ht="26.4" x14ac:dyDescent="0.3">
      <c r="A9" s="36" t="s">
        <v>42</v>
      </c>
      <c r="B9" s="36" t="s">
        <v>103</v>
      </c>
      <c r="C9" s="9">
        <v>0</v>
      </c>
      <c r="D9" s="33">
        <v>5</v>
      </c>
      <c r="E9" s="33">
        <v>0</v>
      </c>
      <c r="F9" s="37">
        <v>3</v>
      </c>
      <c r="G9" s="33">
        <v>8</v>
      </c>
      <c r="H9" s="1"/>
      <c r="I9" s="1"/>
    </row>
    <row r="10" spans="1:9" ht="26.4" x14ac:dyDescent="0.3">
      <c r="A10" s="36" t="s">
        <v>42</v>
      </c>
      <c r="B10" s="9" t="s">
        <v>114</v>
      </c>
      <c r="C10" s="8">
        <v>0</v>
      </c>
      <c r="D10" s="8">
        <v>0</v>
      </c>
      <c r="E10" s="8">
        <v>0</v>
      </c>
      <c r="F10" s="13">
        <v>8</v>
      </c>
      <c r="G10" s="8">
        <v>8</v>
      </c>
      <c r="H10" s="1"/>
      <c r="I10" s="1"/>
    </row>
    <row r="11" spans="1:9" ht="26.4" x14ac:dyDescent="0.3">
      <c r="A11" s="36" t="s">
        <v>42</v>
      </c>
      <c r="B11" s="36" t="s">
        <v>132</v>
      </c>
      <c r="C11" s="9">
        <v>0</v>
      </c>
      <c r="D11" s="33">
        <v>0</v>
      </c>
      <c r="E11" s="33">
        <v>0</v>
      </c>
      <c r="F11" s="37">
        <v>4</v>
      </c>
      <c r="G11" s="33">
        <v>4</v>
      </c>
    </row>
    <row r="12" spans="1:9" ht="26.4" x14ac:dyDescent="0.3">
      <c r="A12" s="36" t="s">
        <v>42</v>
      </c>
      <c r="B12" s="36" t="s">
        <v>140</v>
      </c>
      <c r="C12" s="9">
        <v>0</v>
      </c>
      <c r="D12" s="33">
        <v>2</v>
      </c>
      <c r="E12" s="33">
        <v>1</v>
      </c>
      <c r="F12" s="37">
        <v>2</v>
      </c>
      <c r="G12" s="33">
        <v>5</v>
      </c>
    </row>
    <row r="13" spans="1:9" ht="26.4" x14ac:dyDescent="0.3">
      <c r="A13" s="36" t="s">
        <v>42</v>
      </c>
      <c r="B13" s="9" t="s">
        <v>156</v>
      </c>
      <c r="C13" s="9">
        <v>0</v>
      </c>
      <c r="D13" s="8">
        <v>0</v>
      </c>
      <c r="E13" s="8">
        <v>2</v>
      </c>
      <c r="F13" s="13">
        <v>2</v>
      </c>
      <c r="G13" s="8">
        <v>4</v>
      </c>
      <c r="H13" s="1"/>
      <c r="I13" s="1"/>
    </row>
    <row r="14" spans="1:9" ht="26.4" x14ac:dyDescent="0.3">
      <c r="A14" s="36" t="s">
        <v>42</v>
      </c>
      <c r="B14" s="9" t="s">
        <v>163</v>
      </c>
      <c r="C14" s="9">
        <v>0</v>
      </c>
      <c r="D14" s="8">
        <v>2</v>
      </c>
      <c r="E14" s="8">
        <v>0</v>
      </c>
      <c r="F14" s="13">
        <v>10</v>
      </c>
      <c r="G14" s="8">
        <v>12</v>
      </c>
      <c r="H14" s="1"/>
      <c r="I14" s="1"/>
    </row>
    <row r="15" spans="1:9" ht="26.4" x14ac:dyDescent="0.3">
      <c r="A15" s="36" t="s">
        <v>42</v>
      </c>
      <c r="B15" s="9" t="s">
        <v>179</v>
      </c>
      <c r="C15" s="8">
        <v>0</v>
      </c>
      <c r="D15" s="8">
        <v>10</v>
      </c>
      <c r="E15" s="8">
        <v>0</v>
      </c>
      <c r="F15" s="13">
        <v>13</v>
      </c>
      <c r="G15" s="8">
        <v>23</v>
      </c>
    </row>
    <row r="16" spans="1:9" ht="26.4" x14ac:dyDescent="0.3">
      <c r="A16" s="36" t="s">
        <v>42</v>
      </c>
      <c r="B16" s="9" t="s">
        <v>113</v>
      </c>
      <c r="C16" s="9">
        <v>0</v>
      </c>
      <c r="D16" s="8">
        <v>0</v>
      </c>
      <c r="E16" s="8">
        <v>0</v>
      </c>
      <c r="F16" s="13">
        <v>3</v>
      </c>
      <c r="G16" s="8">
        <v>3</v>
      </c>
    </row>
    <row r="17" spans="1:7" ht="26.4" x14ac:dyDescent="0.3">
      <c r="A17" s="36" t="s">
        <v>42</v>
      </c>
      <c r="B17" s="40" t="s">
        <v>190</v>
      </c>
      <c r="C17" s="41">
        <v>0</v>
      </c>
      <c r="D17" s="41">
        <v>1</v>
      </c>
      <c r="E17" s="41">
        <v>0</v>
      </c>
      <c r="F17" s="47">
        <v>3</v>
      </c>
      <c r="G17" s="41">
        <v>4</v>
      </c>
    </row>
    <row r="18" spans="1:7" x14ac:dyDescent="0.3">
      <c r="A18" s="21"/>
      <c r="B18" s="21"/>
      <c r="C18" s="22">
        <f>SUM(C3:C17)</f>
        <v>0</v>
      </c>
      <c r="D18" s="22">
        <f t="shared" ref="D18:G18" si="0">SUM(D3:D17)</f>
        <v>51</v>
      </c>
      <c r="E18" s="22">
        <f t="shared" si="0"/>
        <v>19</v>
      </c>
      <c r="F18" s="22">
        <f t="shared" si="0"/>
        <v>71</v>
      </c>
      <c r="G18" s="22">
        <f t="shared" si="0"/>
        <v>141</v>
      </c>
    </row>
  </sheetData>
  <mergeCells count="1">
    <mergeCell ref="A1:G1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База данных наставляемых ДОУ</vt:lpstr>
      <vt:lpstr>Общие сведения о МП ДОУ (2)</vt:lpstr>
      <vt:lpstr>Общие сведения МП ДОУ по КК</vt:lpstr>
      <vt:lpstr>База данных наставляемых ОО</vt:lpstr>
      <vt:lpstr>Общие сведения о МП ОО</vt:lpstr>
      <vt:lpstr>Общие сведения МП ОО по КК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2024-09-19T09:40:41Z</dcterms:modified>
</cp:coreProperties>
</file>